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4\АПРЕЛЬ\"/>
    </mc:Choice>
  </mc:AlternateContent>
  <bookViews>
    <workbookView xWindow="0" yWindow="0" windowWidth="28800" windowHeight="12300" activeTab="1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Источники!#REF!</definedName>
    <definedName name="LAST_CELL" localSheetId="1">Расходы!$F$237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Источники!#REF!</definedName>
    <definedName name="REND_1" localSheetId="1">Расходы!$A$238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6" i="5" l="1"/>
  <c r="D26" i="5"/>
  <c r="D25" i="5" s="1"/>
  <c r="D24" i="5" s="1"/>
  <c r="E25" i="5"/>
  <c r="E24" i="5" s="1"/>
  <c r="E22" i="5"/>
  <c r="E21" i="5" s="1"/>
  <c r="E20" i="5" s="1"/>
  <c r="D22" i="5"/>
  <c r="D21" i="5" s="1"/>
  <c r="D20" i="5" s="1"/>
  <c r="E19" i="5" l="1"/>
  <c r="E18" i="5" s="1"/>
  <c r="E12" i="5" s="1"/>
  <c r="D19" i="5"/>
  <c r="D18" i="5" l="1"/>
  <c r="D12" i="5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</calcChain>
</file>

<file path=xl/sharedStrings.xml><?xml version="1.0" encoding="utf-8"?>
<sst xmlns="http://schemas.openxmlformats.org/spreadsheetml/2006/main" count="1033" uniqueCount="524">
  <si>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</si>
  <si>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</si>
  <si>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</si>
  <si>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</si>
  <si>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</si>
  <si>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</si>
  <si>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</si>
  <si>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</si>
  <si>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</si>
  <si>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</si>
  <si>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</si>
  <si>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</si>
  <si>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</si>
  <si>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</si>
  <si>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</si>
  <si>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</si>
  <si>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</si>
  <si>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</si>
  <si>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</si>
  <si>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</si>
  <si>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</si>
  <si>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</si>
  <si>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</si>
  <si>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</si>
  <si>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</si>
  <si>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</si>
  <si>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</si>
  <si>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</si>
  <si>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</si>
  <si>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</si>
  <si>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</si>
  <si>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</si>
  <si>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</si>
  <si>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</si>
  <si>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</si>
  <si>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</si>
  <si>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</si>
  <si>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</si>
  <si>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</si>
  <si>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</si>
  <si>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</si>
  <si>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</si>
  <si>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</si>
  <si>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</si>
  <si>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</si>
  <si>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</si>
  <si>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</si>
  <si>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</si>
  <si>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</si>
  <si>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</si>
  <si>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</si>
  <si>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</si>
  <si>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</si>
  <si>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</si>
  <si>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</si>
  <si>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</si>
  <si>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</si>
  <si>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</si>
  <si>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</si>
  <si>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</si>
  <si>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</si>
  <si>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</si>
  <si>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</si>
  <si>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</si>
  <si>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</si>
  <si>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</si>
  <si>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</si>
  <si>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</si>
  <si>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</si>
  <si>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</si>
  <si>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</si>
  <si>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</si>
  <si>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</si>
  <si>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</si>
  <si>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</si>
  <si>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</si>
  <si>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</si>
  <si>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</si>
  <si>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</si>
  <si>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</si>
  <si>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</si>
  <si>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</si>
  <si>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</si>
  <si>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</si>
  <si>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</si>
  <si>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</si>
  <si>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</si>
  <si>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</si>
  <si>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</si>
  <si>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</si>
  <si>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</si>
  <si>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</si>
  <si>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</si>
  <si>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</si>
  <si>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</si>
  <si>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</si>
  <si>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</si>
  <si>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</si>
  <si>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</si>
  <si>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</si>
  <si>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</si>
  <si>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</si>
  <si>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</si>
  <si>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</si>
  <si>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</si>
  <si>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</si>
  <si>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</si>
  <si>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</si>
  <si>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</si>
  <si>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</si>
  <si>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</si>
  <si>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</si>
  <si>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</si>
  <si>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</si>
  <si>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</si>
  <si>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</si>
  <si>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</si>
  <si>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</si>
  <si>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</si>
  <si>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</si>
  <si>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</si>
  <si>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</si>
  <si>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</si>
  <si>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</si>
  <si>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</si>
  <si>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</si>
  <si>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</si>
  <si>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</si>
  <si>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</si>
  <si>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</si>
  <si>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</si>
  <si>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</si>
  <si>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</si>
  <si>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</si>
  <si>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</si>
  <si>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</si>
  <si>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</si>
  <si>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</si>
  <si>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</si>
  <si>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</si>
  <si>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</si>
  <si>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</si>
  <si>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</si>
  <si>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</si>
  <si>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</si>
  <si>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</si>
  <si>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</si>
  <si>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</si>
  <si>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</si>
  <si>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</si>
  <si>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</si>
  <si>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</si>
  <si>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</si>
  <si>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</si>
  <si>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</si>
  <si>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</si>
  <si>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</si>
  <si>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</si>
  <si>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</si>
  <si>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</si>
  <si>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</si>
  <si>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</si>
  <si>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</si>
  <si>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</si>
  <si>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</si>
  <si>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</si>
  <si>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</si>
  <si>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</si>
  <si>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</si>
  <si>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</si>
  <si>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</si>
  <si>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</si>
  <si>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</si>
  <si>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</si>
  <si>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</si>
  <si>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</si>
  <si>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</si>
  <si>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</si>
  <si>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</si>
  <si>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</si>
  <si>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</si>
  <si>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</si>
  <si>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</si>
  <si>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</si>
  <si>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</si>
  <si>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</si>
  <si>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</si>
  <si>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</si>
  <si>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</si>
  <si>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</si>
  <si>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</si>
  <si>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</si>
  <si>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</si>
  <si>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</si>
  <si>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</si>
  <si>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</si>
  <si>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</si>
  <si>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</si>
  <si>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</si>
  <si>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</si>
  <si>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</si>
  <si>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</si>
  <si>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</si>
  <si>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</si>
  <si>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</si>
  <si>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</si>
  <si>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</si>
  <si>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</si>
  <si>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</si>
  <si>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</si>
  <si>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</si>
  <si>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</si>
  <si>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</si>
  <si>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</si>
  <si>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</si>
  <si>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</si>
  <si>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</si>
  <si>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</si>
  <si>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</si>
  <si>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</si>
  <si>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</si>
  <si>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</si>
  <si>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</si>
  <si>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</si>
  <si>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</si>
  <si>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</si>
  <si>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</si>
  <si>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</si>
  <si>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</si>
  <si>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</si>
  <si>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</si>
  <si>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</si>
  <si>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</si>
  <si>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</si>
  <si>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</si>
  <si>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</si>
  <si>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</si>
  <si>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</si>
  <si>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</si>
  <si>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</si>
  <si>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</si>
  <si>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</si>
  <si>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</si>
  <si>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</si>
  <si>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</si>
  <si>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 по иным непрограммым расходам в рамках непрограммных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</si>
  <si>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</si>
  <si>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</si>
  <si>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</si>
  <si>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</si>
  <si>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</si>
  <si>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</si>
  <si>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</si>
  <si>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</si>
  <si>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</si>
  <si>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</si>
  <si>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</si>
  <si>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</si>
  <si>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</si>
  <si>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</si>
  <si>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</si>
  <si>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</si>
  <si>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</si>
  <si>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</si>
  <si>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</si>
  <si>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</si>
  <si>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</si>
  <si>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</si>
  <si>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</si>
  <si>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</si>
  <si>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</si>
  <si>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</si>
  <si>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</si>
  <si>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</si>
  <si>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</si>
  <si>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</si>
  <si>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</si>
  <si>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</si>
  <si>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</si>
  <si>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</si>
  <si>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</si>
  <si>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</si>
  <si>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</si>
  <si>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</si>
  <si>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</si>
  <si>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</si>
  <si>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</si>
  <si>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</si>
  <si>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</si>
  <si>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</si>
  <si>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</si>
  <si>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</si>
  <si>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</si>
  <si>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</si>
  <si>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</si>
  <si>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</si>
  <si>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</si>
  <si>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</si>
  <si>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</si>
  <si>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</si>
  <si>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</si>
  <si>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</si>
  <si>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</si>
  <si>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</si>
  <si>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</si>
  <si>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</si>
  <si>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</si>
  <si>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</si>
  <si>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</si>
  <si>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</si>
  <si>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</si>
  <si>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</si>
  <si>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</si>
  <si>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</si>
  <si>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</si>
  <si>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</si>
  <si>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</si>
  <si>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</si>
  <si>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</si>
  <si>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</si>
  <si>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</si>
  <si>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</si>
  <si>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</si>
  <si>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</si>
  <si>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</si>
  <si>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</si>
  <si>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</si>
  <si>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</si>
  <si>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</si>
  <si>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</si>
  <si>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</si>
  <si>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</si>
  <si>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</si>
  <si>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</si>
  <si>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</si>
  <si>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</si>
  <si>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</si>
  <si>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</si>
  <si>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</si>
  <si>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</si>
  <si>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</si>
  <si>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</si>
  <si>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</si>
  <si>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</si>
  <si>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</si>
  <si>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</si>
  <si>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</si>
  <si>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</si>
  <si>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</si>
  <si>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</si>
  <si>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</si>
  <si>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</si>
  <si>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</si>
  <si>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</si>
  <si>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</si>
  <si>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</si>
  <si>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</si>
  <si>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</si>
  <si>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</si>
  <si>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</si>
  <si>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</si>
  <si>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</si>
  <si>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</si>
  <si>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</si>
  <si>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</si>
  <si>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</si>
  <si>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</si>
  <si>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</si>
  <si>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</si>
  <si>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</si>
  <si>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</si>
  <si>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</si>
  <si>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</si>
  <si>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</si>
  <si>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инициативных проектов (Благоустройство территории х. Михайловка (Приобретение малой архитектурной формы «Часовня») по адресу: Ростовская область, Красносулинский район, Михайловское сельское поселение, х. Михайловка, ул. Ленина)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</si>
  <si>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05200S4641 000 </t>
  </si>
  <si>
    <t xml:space="preserve">951 0503 05200S4641 200 </t>
  </si>
  <si>
    <t xml:space="preserve">951 0503 05200S4641 240 </t>
  </si>
  <si>
    <t xml:space="preserve">951 0503 05200S4641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</si>
  <si>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</si>
  <si>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</si>
  <si>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</si>
  <si>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</si>
  <si>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</si>
  <si>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</si>
  <si>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</si>
  <si>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</si>
  <si>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</si>
  <si>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</si>
  <si>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</si>
  <si>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</si>
  <si>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</si>
  <si>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</si>
  <si>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</si>
  <si>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</si>
  <si>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</si>
  <si>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</si>
  <si>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</si>
  <si>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</si>
  <si>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</si>
  <si>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</si>
  <si>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</si>
  <si>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</si>
  <si>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</si>
  <si>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</si>
  <si>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</si>
  <si>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</si>
  <si>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</si>
  <si>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</si>
  <si>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</si>
  <si>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</si>
  <si>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</si>
  <si>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</si>
  <si>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</si>
  <si>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</si>
  <si>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</si>
  <si>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</si>
  <si>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</si>
  <si>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</si>
  <si>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</si>
  <si>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</si>
  <si>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</si>
  <si>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</si>
  <si>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</si>
  <si>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</si>
  <si>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</si>
  <si>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</si>
  <si>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</si>
  <si>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</si>
  <si>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</si>
  <si>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</si>
  <si>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</si>
  <si>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</si>
  <si>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</si>
  <si>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</si>
  <si>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</si>
  <si>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</si>
  <si>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</si>
  <si>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</si>
  <si>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</si>
  <si>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</si>
  <si>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</si>
  <si>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</si>
  <si>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</si>
  <si>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</si>
  <si>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</si>
  <si>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</si>
  <si>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</si>
  <si>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</si>
  <si>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</si>
  <si>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</si>
  <si>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</si>
  <si>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</si>
  <si>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</si>
  <si>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</si>
  <si>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</si>
  <si>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</si>
  <si>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</si>
  <si>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</si>
  <si>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</si>
  <si>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</si>
  <si>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</si>
  <si>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</si>
  <si>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</si>
  <si>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</si>
  <si>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</si>
  <si>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</si>
  <si>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</si>
  <si>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</si>
  <si>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</si>
  <si>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</si>
  <si>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</si>
  <si>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</si>
  <si>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</si>
  <si>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</si>
  <si>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</si>
  <si>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</si>
  <si>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</si>
  <si>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</si>
  <si>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</si>
  <si>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</si>
  <si>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</si>
  <si>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</si>
  <si>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</si>
  <si>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</si>
  <si>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</si>
  <si>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</si>
  <si>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</si>
  <si>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</si>
  <si>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</si>
  <si>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</si>
  <si>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</si>
  <si>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</si>
  <si>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</si>
  <si>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</si>
  <si>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</si>
  <si>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</si>
  <si>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</si>
  <si>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</si>
  <si>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</si>
  <si>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</si>
  <si>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</si>
  <si>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</si>
  <si>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</si>
  <si>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</si>
  <si>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01.05.2024</t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</si>
  <si>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</si>
  <si>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</si>
  <si>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</si>
  <si>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</si>
  <si>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</si>
  <si>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000 0105202100000510</t>
  </si>
  <si>
    <t>Уменьшение остатков средств бюджетов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</si>
  <si>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</si>
  <si>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</si>
  <si>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</si>
  <si>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</si>
  <si>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</si>
  <si>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</si>
  <si>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</si>
  <si>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</si>
  <si>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</si>
  <si>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r>
      <t xml:space="preserve">Периодичность: </t>
    </r>
    <r>
      <rPr>
        <b/>
        <u/>
        <sz val="12"/>
        <rFont val="Times New Roman"/>
        <family val="1"/>
        <charset val="204"/>
      </rPr>
      <t>месячная</t>
    </r>
  </si>
  <si>
    <t>" 13 "    мая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</si>
</sst>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sz val="8"/>
      <name val="Arial Cy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2">
    <xf numFmtId="0" fontId="0" fillId="0" borderId="0" xfId="0"/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3" fillId="0" borderId="0" xfId="1" applyNumberFormat="1" applyFont="1" applyBorder="1" applyAlignment="1" applyProtection="1">
      <alignment horizontal="right"/>
    </xf>
    <xf numFmtId="0" fontId="2" fillId="0" borderId="0" xfId="1"/>
    <xf numFmtId="0" fontId="4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3" fillId="0" borderId="8" xfId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35" xfId="1" applyFont="1" applyBorder="1" applyAlignment="1" applyProtection="1">
      <alignment horizontal="center" vertical="center" wrapText="1"/>
    </xf>
    <xf numFmtId="49" fontId="3" fillId="0" borderId="9" xfId="1" applyNumberFormat="1" applyFont="1" applyBorder="1" applyAlignment="1" applyProtection="1">
      <alignment horizontal="center" vertical="center" wrapText="1"/>
    </xf>
    <xf numFmtId="49" fontId="3" fillId="0" borderId="10" xfId="1" applyNumberFormat="1" applyFont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0" fontId="3" fillId="0" borderId="36" xfId="1" applyFont="1" applyBorder="1" applyAlignment="1" applyProtection="1">
      <alignment horizontal="center" vertical="center" wrapText="1"/>
    </xf>
    <xf numFmtId="49" fontId="3" fillId="0" borderId="12" xfId="1" applyNumberFormat="1" applyFont="1" applyBorder="1" applyAlignment="1" applyProtection="1">
      <alignment horizontal="center" vertical="center" wrapText="1"/>
    </xf>
    <xf numFmtId="49" fontId="3" fillId="0" borderId="13" xfId="1" applyNumberFormat="1" applyFont="1" applyBorder="1" applyAlignment="1" applyProtection="1">
      <alignment horizontal="center" vertical="center" wrapText="1"/>
    </xf>
    <xf numFmtId="0" fontId="3" fillId="0" borderId="14" xfId="1" applyFont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horizontal="center" vertical="center" wrapText="1"/>
    </xf>
    <xf numFmtId="0" fontId="3" fillId="0" borderId="32" xfId="1" applyFont="1" applyBorder="1" applyAlignment="1" applyProtection="1">
      <alignment horizontal="center" vertical="center" wrapText="1"/>
    </xf>
    <xf numFmtId="49" fontId="3" fillId="0" borderId="15" xfId="1" applyNumberFormat="1" applyFont="1" applyBorder="1" applyAlignment="1" applyProtection="1">
      <alignment horizontal="center" vertical="center" wrapText="1"/>
    </xf>
    <xf numFmtId="49" fontId="3" fillId="0" borderId="16" xfId="1" applyNumberFormat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center" vertical="center"/>
    </xf>
    <xf numFmtId="49" fontId="3" fillId="0" borderId="18" xfId="1" applyNumberFormat="1" applyFont="1" applyBorder="1" applyAlignment="1" applyProtection="1">
      <alignment horizontal="center" vertical="center"/>
    </xf>
    <xf numFmtId="49" fontId="3" fillId="0" borderId="20" xfId="1" applyNumberFormat="1" applyFont="1" applyBorder="1" applyAlignment="1" applyProtection="1">
      <alignment horizontal="center" vertical="center"/>
    </xf>
    <xf numFmtId="49" fontId="4" fillId="0" borderId="44" xfId="1" applyNumberFormat="1" applyFont="1" applyBorder="1" applyAlignment="1" applyProtection="1">
      <alignment horizontal="left" wrapText="1"/>
    </xf>
    <xf numFmtId="49" fontId="4" fillId="0" borderId="22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4" fontId="4" fillId="0" borderId="24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right"/>
    </xf>
    <xf numFmtId="0" fontId="3" fillId="0" borderId="45" xfId="1" applyFont="1" applyBorder="1" applyAlignment="1" applyProtection="1">
      <alignment horizontal="left"/>
    </xf>
    <xf numFmtId="0" fontId="3" fillId="0" borderId="27" xfId="1" applyFont="1" applyBorder="1" applyAlignment="1" applyProtection="1">
      <alignment horizontal="center"/>
    </xf>
    <xf numFmtId="0" fontId="3" fillId="0" borderId="29" xfId="1" applyFont="1" applyBorder="1" applyAlignment="1" applyProtection="1">
      <alignment horizontal="center"/>
    </xf>
    <xf numFmtId="49" fontId="3" fillId="0" borderId="29" xfId="1" applyNumberFormat="1" applyFont="1" applyBorder="1" applyAlignment="1" applyProtection="1">
      <alignment horizontal="center"/>
    </xf>
    <xf numFmtId="49" fontId="3" fillId="0" borderId="30" xfId="1" applyNumberFormat="1" applyFont="1" applyBorder="1" applyAlignment="1" applyProtection="1">
      <alignment horizontal="center"/>
    </xf>
    <xf numFmtId="49" fontId="4" fillId="0" borderId="31" xfId="1" applyNumberFormat="1" applyFont="1" applyBorder="1" applyAlignment="1" applyProtection="1">
      <alignment horizontal="left" wrapText="1"/>
    </xf>
    <xf numFmtId="49" fontId="4" fillId="0" borderId="14" xfId="1" applyNumberFormat="1" applyFont="1" applyBorder="1" applyAlignment="1" applyProtection="1">
      <alignment horizontal="center" wrapText="1"/>
    </xf>
    <xf numFmtId="49" fontId="4" fillId="0" borderId="15" xfId="1" applyNumberFormat="1" applyFont="1" applyBorder="1" applyAlignment="1" applyProtection="1">
      <alignment horizontal="center" wrapText="1"/>
    </xf>
    <xf numFmtId="4" fontId="4" fillId="0" borderId="15" xfId="1" applyNumberFormat="1" applyFont="1" applyBorder="1" applyAlignment="1" applyProtection="1">
      <alignment horizontal="right"/>
    </xf>
    <xf numFmtId="4" fontId="4" fillId="0" borderId="16" xfId="1" applyNumberFormat="1" applyFont="1" applyBorder="1" applyAlignment="1" applyProtection="1">
      <alignment horizontal="right"/>
    </xf>
    <xf numFmtId="4" fontId="4" fillId="2" borderId="24" xfId="1" applyNumberFormat="1" applyFont="1" applyFill="1" applyBorder="1" applyAlignment="1" applyProtection="1">
      <alignment horizontal="right"/>
    </xf>
    <xf numFmtId="49" fontId="3" fillId="0" borderId="21" xfId="1" applyNumberFormat="1" applyFont="1" applyBorder="1" applyAlignment="1" applyProtection="1">
      <alignment horizontal="left" wrapText="1"/>
    </xf>
    <xf numFmtId="49" fontId="3" fillId="0" borderId="22" xfId="1" applyNumberFormat="1" applyFont="1" applyBorder="1" applyAlignment="1" applyProtection="1">
      <alignment horizontal="center" wrapText="1"/>
    </xf>
    <xf numFmtId="49" fontId="3" fillId="0" borderId="24" xfId="1" applyNumberFormat="1" applyFont="1" applyBorder="1" applyAlignment="1" applyProtection="1">
      <alignment horizontal="center" wrapText="1"/>
    </xf>
    <xf numFmtId="4" fontId="3" fillId="0" borderId="24" xfId="1" applyNumberFormat="1" applyFont="1" applyBorder="1" applyAlignment="1" applyProtection="1">
      <alignment horizontal="right"/>
    </xf>
    <xf numFmtId="4" fontId="3" fillId="2" borderId="24" xfId="1" applyNumberFormat="1" applyFont="1" applyFill="1" applyBorder="1" applyAlignment="1" applyProtection="1">
      <alignment horizontal="right"/>
    </xf>
    <xf numFmtId="4" fontId="3" fillId="0" borderId="38" xfId="1" applyNumberFormat="1" applyFont="1" applyBorder="1" applyAlignment="1" applyProtection="1">
      <alignment horizontal="right"/>
    </xf>
    <xf numFmtId="49" fontId="3" fillId="0" borderId="44" xfId="1" applyNumberFormat="1" applyFont="1" applyBorder="1" applyAlignment="1" applyProtection="1">
      <alignment horizontal="left" wrapText="1"/>
    </xf>
    <xf numFmtId="0" fontId="3" fillId="0" borderId="33" xfId="1" applyFont="1" applyBorder="1" applyAlignment="1" applyProtection="1">
      <alignment horizontal="left"/>
    </xf>
    <xf numFmtId="0" fontId="3" fillId="0" borderId="34" xfId="1" applyFont="1" applyBorder="1" applyAlignment="1" applyProtection="1">
      <alignment horizontal="center"/>
    </xf>
    <xf numFmtId="0" fontId="3" fillId="0" borderId="34" xfId="1" applyFont="1" applyBorder="1" applyAlignment="1" applyProtection="1">
      <alignment horizontal="left"/>
    </xf>
    <xf numFmtId="49" fontId="3" fillId="0" borderId="34" xfId="1" applyNumberFormat="1" applyFont="1" applyBorder="1" applyAlignment="1" applyProtection="1"/>
    <xf numFmtId="0" fontId="3" fillId="0" borderId="34" xfId="1" applyFont="1" applyBorder="1" applyAlignment="1" applyProtection="1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3" fillId="0" borderId="6" xfId="0" applyNumberFormat="1" applyFont="1" applyBorder="1" applyAlignment="1" applyProtection="1">
      <alignment horizontal="left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0" fontId="3" fillId="0" borderId="0" xfId="0" applyFont="1"/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left"/>
    </xf>
    <xf numFmtId="49" fontId="4" fillId="0" borderId="38" xfId="0" applyNumberFormat="1" applyFont="1" applyBorder="1" applyAlignment="1" applyProtection="1">
      <alignment horizontal="left" wrapText="1"/>
    </xf>
    <xf numFmtId="49" fontId="4" fillId="0" borderId="40" xfId="0" applyNumberFormat="1" applyFont="1" applyBorder="1" applyAlignment="1" applyProtection="1">
      <alignment horizontal="center" wrapText="1"/>
    </xf>
    <xf numFmtId="49" fontId="4" fillId="0" borderId="41" xfId="0" applyNumberFormat="1" applyFont="1" applyBorder="1" applyAlignment="1" applyProtection="1">
      <alignment horizontal="center"/>
    </xf>
    <xf numFmtId="4" fontId="4" fillId="0" borderId="42" xfId="0" applyNumberFormat="1" applyFont="1" applyBorder="1" applyAlignment="1" applyProtection="1">
      <alignment horizontal="right"/>
    </xf>
    <xf numFmtId="4" fontId="4" fillId="0" borderId="43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>
      <selection activeCell="A19" sqref="A19:C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.75" x14ac:dyDescent="0.25">
      <c r="A1" s="64"/>
      <c r="B1" s="64"/>
      <c r="C1" s="64"/>
      <c r="D1" s="64"/>
      <c r="E1" s="65"/>
      <c r="F1" s="65"/>
    </row>
    <row r="2" spans="1:6" ht="16.7" customHeight="1" x14ac:dyDescent="0.25">
      <c r="A2" s="64" t="s">
        <v>0</v>
      </c>
      <c r="B2" s="64"/>
      <c r="C2" s="64"/>
      <c r="D2" s="64"/>
      <c r="E2" s="66"/>
      <c r="F2" s="67" t="s">
        <v>1</v>
      </c>
    </row>
    <row r="3" spans="1:6" ht="15.75" x14ac:dyDescent="0.25">
      <c r="A3" s="68"/>
      <c r="B3" s="68"/>
      <c r="C3" s="68"/>
      <c r="D3" s="68"/>
      <c r="E3" s="69" t="s">
        <v>2</v>
      </c>
      <c r="F3" s="70" t="s">
        <v>3</v>
      </c>
    </row>
    <row r="4" spans="1:6" ht="15.75" x14ac:dyDescent="0.25">
      <c r="A4" s="71" t="s">
        <v>505</v>
      </c>
      <c r="B4" s="71"/>
      <c r="C4" s="71"/>
      <c r="D4" s="71"/>
      <c r="E4" s="66" t="s">
        <v>4</v>
      </c>
      <c r="F4" s="72" t="s">
        <v>5</v>
      </c>
    </row>
    <row r="5" spans="1:6" ht="15.75" x14ac:dyDescent="0.25">
      <c r="A5" s="73"/>
      <c r="B5" s="73"/>
      <c r="C5" s="73"/>
      <c r="D5" s="73"/>
      <c r="E5" s="66" t="s">
        <v>6</v>
      </c>
      <c r="F5" s="74" t="s">
        <v>15</v>
      </c>
    </row>
    <row r="6" spans="1:6" ht="15.75" x14ac:dyDescent="0.25">
      <c r="A6" s="68" t="s">
        <v>7</v>
      </c>
      <c r="B6" s="75" t="s">
        <v>12</v>
      </c>
      <c r="C6" s="76"/>
      <c r="D6" s="76"/>
      <c r="E6" s="66" t="s">
        <v>8</v>
      </c>
      <c r="F6" s="74" t="s">
        <v>16</v>
      </c>
    </row>
    <row r="7" spans="1:6" ht="15.75" x14ac:dyDescent="0.25">
      <c r="A7" s="68" t="s">
        <v>9</v>
      </c>
      <c r="B7" s="77" t="s">
        <v>13</v>
      </c>
      <c r="C7" s="77"/>
      <c r="D7" s="77"/>
      <c r="E7" s="66" t="s">
        <v>10</v>
      </c>
      <c r="F7" s="78" t="s">
        <v>17</v>
      </c>
    </row>
    <row r="8" spans="1:6" ht="15.75" x14ac:dyDescent="0.25">
      <c r="A8" s="68" t="s">
        <v>522</v>
      </c>
      <c r="B8" s="68"/>
      <c r="C8" s="68"/>
      <c r="D8" s="73"/>
      <c r="E8" s="66"/>
      <c r="F8" s="79"/>
    </row>
    <row r="9" spans="1:6" ht="15.75" x14ac:dyDescent="0.25">
      <c r="A9" s="68" t="s">
        <v>14</v>
      </c>
      <c r="B9" s="68"/>
      <c r="C9" s="80"/>
      <c r="D9" s="73"/>
      <c r="E9" s="66" t="s">
        <v>18</v>
      </c>
      <c r="F9" s="81" t="s">
        <v>11</v>
      </c>
    </row>
    <row r="10" spans="1:6" ht="20.25" customHeight="1" x14ac:dyDescent="0.25">
      <c r="A10" s="64" t="s">
        <v>19</v>
      </c>
      <c r="B10" s="64"/>
      <c r="C10" s="64"/>
      <c r="D10" s="64"/>
      <c r="E10" s="82"/>
      <c r="F10" s="83"/>
    </row>
    <row r="11" spans="1:6" ht="4.1500000000000004" customHeight="1" x14ac:dyDescent="0.2">
      <c r="A11" s="84" t="s">
        <v>20</v>
      </c>
      <c r="B11" s="85" t="s">
        <v>21</v>
      </c>
      <c r="C11" s="85" t="s">
        <v>22</v>
      </c>
      <c r="D11" s="86" t="s">
        <v>23</v>
      </c>
      <c r="E11" s="86" t="s">
        <v>24</v>
      </c>
      <c r="F11" s="87" t="s">
        <v>25</v>
      </c>
    </row>
    <row r="12" spans="1:6" ht="3.6" customHeight="1" x14ac:dyDescent="0.2">
      <c r="A12" s="88"/>
      <c r="B12" s="89"/>
      <c r="C12" s="89"/>
      <c r="D12" s="90"/>
      <c r="E12" s="90"/>
      <c r="F12" s="91"/>
    </row>
    <row r="13" spans="1:6" ht="3" customHeight="1" x14ac:dyDescent="0.2">
      <c r="A13" s="88"/>
      <c r="B13" s="89"/>
      <c r="C13" s="89"/>
      <c r="D13" s="90"/>
      <c r="E13" s="90"/>
      <c r="F13" s="91"/>
    </row>
    <row r="14" spans="1:6" ht="3" customHeight="1" x14ac:dyDescent="0.2">
      <c r="A14" s="88"/>
      <c r="B14" s="89"/>
      <c r="C14" s="89"/>
      <c r="D14" s="90"/>
      <c r="E14" s="90"/>
      <c r="F14" s="91"/>
    </row>
    <row r="15" spans="1:6" ht="3" customHeight="1" x14ac:dyDescent="0.2">
      <c r="A15" s="88"/>
      <c r="B15" s="89"/>
      <c r="C15" s="89"/>
      <c r="D15" s="90"/>
      <c r="E15" s="90"/>
      <c r="F15" s="91"/>
    </row>
    <row r="16" spans="1:6" ht="3" customHeight="1" x14ac:dyDescent="0.2">
      <c r="A16" s="88"/>
      <c r="B16" s="89"/>
      <c r="C16" s="89"/>
      <c r="D16" s="90"/>
      <c r="E16" s="90"/>
      <c r="F16" s="91"/>
    </row>
    <row r="17" spans="1:6" ht="23.45" customHeight="1" x14ac:dyDescent="0.2">
      <c r="A17" s="92"/>
      <c r="B17" s="93"/>
      <c r="C17" s="93"/>
      <c r="D17" s="94"/>
      <c r="E17" s="94"/>
      <c r="F17" s="95"/>
    </row>
    <row r="18" spans="1:6" ht="12.6" customHeight="1" x14ac:dyDescent="0.2">
      <c r="A18" s="96">
        <v>1</v>
      </c>
      <c r="B18" s="97">
        <v>2</v>
      </c>
      <c r="C18" s="98">
        <v>3</v>
      </c>
      <c r="D18" s="99" t="s">
        <v>26</v>
      </c>
      <c r="E18" s="100" t="s">
        <v>27</v>
      </c>
      <c r="F18" s="101" t="s">
        <v>28</v>
      </c>
    </row>
    <row r="19" spans="1:6" ht="15.75" x14ac:dyDescent="0.25">
      <c r="A19" s="153" t="s">
        <v>29</v>
      </c>
      <c r="B19" s="154" t="s">
        <v>30</v>
      </c>
      <c r="C19" s="155" t="s">
        <v>31</v>
      </c>
      <c r="D19" s="151">
        <v>33835700</v>
      </c>
      <c r="E19" s="152">
        <v>7139850.5300000003</v>
      </c>
      <c r="F19" s="151">
        <f>IF(OR(D19="-",IF(E19="-",0,E19)&gt;=IF(D19="-",0,D19)),"-",IF(D19="-",0,D19)-IF(E19="-",0,E19))</f>
        <v>26695849.469999999</v>
      </c>
    </row>
    <row r="20" spans="1:6" ht="15.75" x14ac:dyDescent="0.25">
      <c r="A20" s="105" t="s">
        <v>32</v>
      </c>
      <c r="B20" s="106"/>
      <c r="C20" s="107"/>
      <c r="D20" s="108"/>
      <c r="E20" s="108"/>
      <c r="F20" s="109"/>
    </row>
    <row r="21" spans="1:6" ht="31.5" x14ac:dyDescent="0.25">
      <c r="A21" s="110" t="s">
        <v>33</v>
      </c>
      <c r="B21" s="111" t="s">
        <v>30</v>
      </c>
      <c r="C21" s="112" t="s">
        <v>34</v>
      </c>
      <c r="D21" s="113">
        <v>15975800</v>
      </c>
      <c r="E21" s="113">
        <v>4634903</v>
      </c>
      <c r="F21" s="114">
        <f t="shared" ref="F21:F67" si="0">IF(OR(D21="-",IF(E21="-",0,E21)&gt;=IF(D21="-",0,D21)),"-",IF(D21="-",0,D21)-IF(E21="-",0,E21))</f>
        <v>11340897</v>
      </c>
    </row>
    <row r="22" spans="1:6" ht="15.75" x14ac:dyDescent="0.25">
      <c r="A22" s="110" t="s">
        <v>35</v>
      </c>
      <c r="B22" s="111" t="s">
        <v>30</v>
      </c>
      <c r="C22" s="112" t="s">
        <v>36</v>
      </c>
      <c r="D22" s="113">
        <v>7874000</v>
      </c>
      <c r="E22" s="113">
        <v>2910068.66</v>
      </c>
      <c r="F22" s="114">
        <f t="shared" si="0"/>
        <v>4963931.34</v>
      </c>
    </row>
    <row r="23" spans="1:6" ht="15.75" x14ac:dyDescent="0.25">
      <c r="A23" s="110" t="s">
        <v>37</v>
      </c>
      <c r="B23" s="111" t="s">
        <v>30</v>
      </c>
      <c r="C23" s="112" t="s">
        <v>38</v>
      </c>
      <c r="D23" s="113">
        <v>7874000</v>
      </c>
      <c r="E23" s="113">
        <v>2910068.66</v>
      </c>
      <c r="F23" s="114">
        <f t="shared" si="0"/>
        <v>4963931.34</v>
      </c>
    </row>
    <row r="24" spans="1:6" ht="126" x14ac:dyDescent="0.25">
      <c r="A24" s="115" t="s">
        <v>39</v>
      </c>
      <c r="B24" s="111" t="s">
        <v>30</v>
      </c>
      <c r="C24" s="112" t="s">
        <v>40</v>
      </c>
      <c r="D24" s="113">
        <v>7874000</v>
      </c>
      <c r="E24" s="113">
        <v>2553219.85</v>
      </c>
      <c r="F24" s="114">
        <f t="shared" si="0"/>
        <v>5320780.1500000004</v>
      </c>
    </row>
    <row r="25" spans="1:6" ht="173.25" x14ac:dyDescent="0.25">
      <c r="A25" s="115" t="s">
        <v>41</v>
      </c>
      <c r="B25" s="111" t="s">
        <v>30</v>
      </c>
      <c r="C25" s="112" t="s">
        <v>42</v>
      </c>
      <c r="D25" s="113" t="s">
        <v>43</v>
      </c>
      <c r="E25" s="113">
        <v>2553219.85</v>
      </c>
      <c r="F25" s="114" t="str">
        <f t="shared" si="0"/>
        <v>-</v>
      </c>
    </row>
    <row r="26" spans="1:6" ht="141.75" x14ac:dyDescent="0.25">
      <c r="A26" s="115" t="s">
        <v>44</v>
      </c>
      <c r="B26" s="111" t="s">
        <v>30</v>
      </c>
      <c r="C26" s="112" t="s">
        <v>45</v>
      </c>
      <c r="D26" s="113" t="s">
        <v>43</v>
      </c>
      <c r="E26" s="113">
        <v>20848.8</v>
      </c>
      <c r="F26" s="114" t="str">
        <f t="shared" si="0"/>
        <v>-</v>
      </c>
    </row>
    <row r="27" spans="1:6" ht="189" x14ac:dyDescent="0.25">
      <c r="A27" s="115" t="s">
        <v>46</v>
      </c>
      <c r="B27" s="111" t="s">
        <v>30</v>
      </c>
      <c r="C27" s="112" t="s">
        <v>47</v>
      </c>
      <c r="D27" s="113" t="s">
        <v>43</v>
      </c>
      <c r="E27" s="113">
        <v>20848.8</v>
      </c>
      <c r="F27" s="114" t="str">
        <f t="shared" si="0"/>
        <v>-</v>
      </c>
    </row>
    <row r="28" spans="1:6" ht="78.75" x14ac:dyDescent="0.25">
      <c r="A28" s="110" t="s">
        <v>48</v>
      </c>
      <c r="B28" s="111" t="s">
        <v>30</v>
      </c>
      <c r="C28" s="112" t="s">
        <v>49</v>
      </c>
      <c r="D28" s="113" t="s">
        <v>43</v>
      </c>
      <c r="E28" s="113">
        <v>156000.01</v>
      </c>
      <c r="F28" s="114" t="str">
        <f t="shared" si="0"/>
        <v>-</v>
      </c>
    </row>
    <row r="29" spans="1:6" ht="78.75" x14ac:dyDescent="0.25">
      <c r="A29" s="110" t="s">
        <v>48</v>
      </c>
      <c r="B29" s="111" t="s">
        <v>30</v>
      </c>
      <c r="C29" s="112" t="s">
        <v>50</v>
      </c>
      <c r="D29" s="113" t="s">
        <v>43</v>
      </c>
      <c r="E29" s="113">
        <v>156000.01</v>
      </c>
      <c r="F29" s="114" t="str">
        <f t="shared" si="0"/>
        <v>-</v>
      </c>
    </row>
    <row r="30" spans="1:6" ht="78.75" x14ac:dyDescent="0.25">
      <c r="A30" s="110" t="s">
        <v>51</v>
      </c>
      <c r="B30" s="111" t="s">
        <v>30</v>
      </c>
      <c r="C30" s="112" t="s">
        <v>52</v>
      </c>
      <c r="D30" s="113" t="s">
        <v>43</v>
      </c>
      <c r="E30" s="113">
        <v>180000</v>
      </c>
      <c r="F30" s="114" t="str">
        <f t="shared" si="0"/>
        <v>-</v>
      </c>
    </row>
    <row r="31" spans="1:6" ht="78.75" x14ac:dyDescent="0.25">
      <c r="A31" s="110" t="s">
        <v>51</v>
      </c>
      <c r="B31" s="111" t="s">
        <v>30</v>
      </c>
      <c r="C31" s="112" t="s">
        <v>53</v>
      </c>
      <c r="D31" s="113" t="s">
        <v>43</v>
      </c>
      <c r="E31" s="113">
        <v>180000</v>
      </c>
      <c r="F31" s="114" t="str">
        <f t="shared" si="0"/>
        <v>-</v>
      </c>
    </row>
    <row r="32" spans="1:6" ht="15.75" x14ac:dyDescent="0.25">
      <c r="A32" s="110" t="s">
        <v>54</v>
      </c>
      <c r="B32" s="111" t="s">
        <v>30</v>
      </c>
      <c r="C32" s="112" t="s">
        <v>55</v>
      </c>
      <c r="D32" s="113">
        <v>1064600</v>
      </c>
      <c r="E32" s="113">
        <v>1173387</v>
      </c>
      <c r="F32" s="114" t="str">
        <f t="shared" si="0"/>
        <v>-</v>
      </c>
    </row>
    <row r="33" spans="1:6" ht="15.75" x14ac:dyDescent="0.25">
      <c r="A33" s="110" t="s">
        <v>56</v>
      </c>
      <c r="B33" s="111" t="s">
        <v>30</v>
      </c>
      <c r="C33" s="112" t="s">
        <v>57</v>
      </c>
      <c r="D33" s="113">
        <v>1064600</v>
      </c>
      <c r="E33" s="113">
        <v>1173387</v>
      </c>
      <c r="F33" s="114" t="str">
        <f t="shared" si="0"/>
        <v>-</v>
      </c>
    </row>
    <row r="34" spans="1:6" ht="15.75" x14ac:dyDescent="0.25">
      <c r="A34" s="110" t="s">
        <v>56</v>
      </c>
      <c r="B34" s="111" t="s">
        <v>30</v>
      </c>
      <c r="C34" s="112" t="s">
        <v>58</v>
      </c>
      <c r="D34" s="113">
        <v>1064600</v>
      </c>
      <c r="E34" s="113">
        <v>1173387</v>
      </c>
      <c r="F34" s="114" t="str">
        <f t="shared" si="0"/>
        <v>-</v>
      </c>
    </row>
    <row r="35" spans="1:6" ht="63" x14ac:dyDescent="0.25">
      <c r="A35" s="110" t="s">
        <v>59</v>
      </c>
      <c r="B35" s="111" t="s">
        <v>30</v>
      </c>
      <c r="C35" s="112" t="s">
        <v>60</v>
      </c>
      <c r="D35" s="113" t="s">
        <v>43</v>
      </c>
      <c r="E35" s="113">
        <v>1173387</v>
      </c>
      <c r="F35" s="114" t="str">
        <f t="shared" si="0"/>
        <v>-</v>
      </c>
    </row>
    <row r="36" spans="1:6" ht="15.75" x14ac:dyDescent="0.25">
      <c r="A36" s="110" t="s">
        <v>61</v>
      </c>
      <c r="B36" s="111" t="s">
        <v>30</v>
      </c>
      <c r="C36" s="112" t="s">
        <v>62</v>
      </c>
      <c r="D36" s="113">
        <v>7032700</v>
      </c>
      <c r="E36" s="113">
        <v>551447.34</v>
      </c>
      <c r="F36" s="114">
        <f t="shared" si="0"/>
        <v>6481252.6600000001</v>
      </c>
    </row>
    <row r="37" spans="1:6" ht="15.75" x14ac:dyDescent="0.25">
      <c r="A37" s="110" t="s">
        <v>63</v>
      </c>
      <c r="B37" s="111" t="s">
        <v>30</v>
      </c>
      <c r="C37" s="112" t="s">
        <v>64</v>
      </c>
      <c r="D37" s="113">
        <v>151000</v>
      </c>
      <c r="E37" s="113">
        <v>98.16</v>
      </c>
      <c r="F37" s="114">
        <f t="shared" si="0"/>
        <v>150901.84</v>
      </c>
    </row>
    <row r="38" spans="1:6" ht="78.75" x14ac:dyDescent="0.25">
      <c r="A38" s="110" t="s">
        <v>65</v>
      </c>
      <c r="B38" s="111" t="s">
        <v>30</v>
      </c>
      <c r="C38" s="112" t="s">
        <v>66</v>
      </c>
      <c r="D38" s="113">
        <v>151000</v>
      </c>
      <c r="E38" s="113">
        <v>98.16</v>
      </c>
      <c r="F38" s="114">
        <f t="shared" si="0"/>
        <v>150901.84</v>
      </c>
    </row>
    <row r="39" spans="1:6" ht="126" x14ac:dyDescent="0.25">
      <c r="A39" s="110" t="s">
        <v>67</v>
      </c>
      <c r="B39" s="111" t="s">
        <v>30</v>
      </c>
      <c r="C39" s="112" t="s">
        <v>68</v>
      </c>
      <c r="D39" s="113" t="s">
        <v>43</v>
      </c>
      <c r="E39" s="113">
        <v>98.16</v>
      </c>
      <c r="F39" s="114" t="str">
        <f t="shared" si="0"/>
        <v>-</v>
      </c>
    </row>
    <row r="40" spans="1:6" ht="15.75" x14ac:dyDescent="0.25">
      <c r="A40" s="110" t="s">
        <v>69</v>
      </c>
      <c r="B40" s="111" t="s">
        <v>30</v>
      </c>
      <c r="C40" s="112" t="s">
        <v>70</v>
      </c>
      <c r="D40" s="113">
        <v>6881700</v>
      </c>
      <c r="E40" s="113">
        <v>551349.18000000005</v>
      </c>
      <c r="F40" s="114">
        <f t="shared" si="0"/>
        <v>6330350.8200000003</v>
      </c>
    </row>
    <row r="41" spans="1:6" ht="15.75" x14ac:dyDescent="0.25">
      <c r="A41" s="110" t="s">
        <v>71</v>
      </c>
      <c r="B41" s="111" t="s">
        <v>30</v>
      </c>
      <c r="C41" s="112" t="s">
        <v>72</v>
      </c>
      <c r="D41" s="113">
        <v>5969700</v>
      </c>
      <c r="E41" s="113">
        <v>538243.06999999995</v>
      </c>
      <c r="F41" s="114">
        <f t="shared" si="0"/>
        <v>5431456.9299999997</v>
      </c>
    </row>
    <row r="42" spans="1:6" ht="63" x14ac:dyDescent="0.25">
      <c r="A42" s="110" t="s">
        <v>73</v>
      </c>
      <c r="B42" s="111" t="s">
        <v>30</v>
      </c>
      <c r="C42" s="112" t="s">
        <v>74</v>
      </c>
      <c r="D42" s="113">
        <v>5969700</v>
      </c>
      <c r="E42" s="113">
        <v>538243.06999999995</v>
      </c>
      <c r="F42" s="114">
        <f t="shared" si="0"/>
        <v>5431456.9299999997</v>
      </c>
    </row>
    <row r="43" spans="1:6" ht="15.75" x14ac:dyDescent="0.25">
      <c r="A43" s="110" t="s">
        <v>75</v>
      </c>
      <c r="B43" s="111" t="s">
        <v>30</v>
      </c>
      <c r="C43" s="112" t="s">
        <v>76</v>
      </c>
      <c r="D43" s="113">
        <v>912000</v>
      </c>
      <c r="E43" s="113">
        <v>13106.11</v>
      </c>
      <c r="F43" s="114">
        <f t="shared" si="0"/>
        <v>898893.89</v>
      </c>
    </row>
    <row r="44" spans="1:6" ht="63" x14ac:dyDescent="0.25">
      <c r="A44" s="110" t="s">
        <v>77</v>
      </c>
      <c r="B44" s="111" t="s">
        <v>30</v>
      </c>
      <c r="C44" s="112" t="s">
        <v>78</v>
      </c>
      <c r="D44" s="113">
        <v>912000</v>
      </c>
      <c r="E44" s="113">
        <v>13106.11</v>
      </c>
      <c r="F44" s="114">
        <f t="shared" si="0"/>
        <v>898893.89</v>
      </c>
    </row>
    <row r="45" spans="1:6" ht="31.5" x14ac:dyDescent="0.25">
      <c r="A45" s="110" t="s">
        <v>79</v>
      </c>
      <c r="B45" s="111" t="s">
        <v>30</v>
      </c>
      <c r="C45" s="112" t="s">
        <v>80</v>
      </c>
      <c r="D45" s="113">
        <v>4500</v>
      </c>
      <c r="E45" s="113" t="s">
        <v>43</v>
      </c>
      <c r="F45" s="114">
        <f t="shared" si="0"/>
        <v>4500</v>
      </c>
    </row>
    <row r="46" spans="1:6" ht="63" x14ac:dyDescent="0.25">
      <c r="A46" s="110" t="s">
        <v>81</v>
      </c>
      <c r="B46" s="111" t="s">
        <v>30</v>
      </c>
      <c r="C46" s="112" t="s">
        <v>82</v>
      </c>
      <c r="D46" s="113">
        <v>4500</v>
      </c>
      <c r="E46" s="113" t="s">
        <v>43</v>
      </c>
      <c r="F46" s="114">
        <f t="shared" si="0"/>
        <v>4500</v>
      </c>
    </row>
    <row r="47" spans="1:6" ht="94.5" x14ac:dyDescent="0.25">
      <c r="A47" s="110" t="s">
        <v>83</v>
      </c>
      <c r="B47" s="111" t="s">
        <v>30</v>
      </c>
      <c r="C47" s="112" t="s">
        <v>84</v>
      </c>
      <c r="D47" s="113">
        <v>4500</v>
      </c>
      <c r="E47" s="113" t="s">
        <v>43</v>
      </c>
      <c r="F47" s="114">
        <f t="shared" si="0"/>
        <v>4500</v>
      </c>
    </row>
    <row r="48" spans="1:6" ht="15.75" x14ac:dyDescent="0.25">
      <c r="A48" s="110" t="s">
        <v>85</v>
      </c>
      <c r="B48" s="111" t="s">
        <v>30</v>
      </c>
      <c r="C48" s="112" t="s">
        <v>86</v>
      </c>
      <c r="D48" s="113">
        <v>17859900</v>
      </c>
      <c r="E48" s="113">
        <v>2504947.5299999998</v>
      </c>
      <c r="F48" s="114">
        <f t="shared" si="0"/>
        <v>15354952.470000001</v>
      </c>
    </row>
    <row r="49" spans="1:6" ht="63" x14ac:dyDescent="0.25">
      <c r="A49" s="110" t="s">
        <v>87</v>
      </c>
      <c r="B49" s="111" t="s">
        <v>30</v>
      </c>
      <c r="C49" s="112" t="s">
        <v>88</v>
      </c>
      <c r="D49" s="113">
        <v>17859900</v>
      </c>
      <c r="E49" s="113">
        <v>2504947.5299999998</v>
      </c>
      <c r="F49" s="114">
        <f t="shared" si="0"/>
        <v>15354952.470000001</v>
      </c>
    </row>
    <row r="50" spans="1:6" ht="31.5" x14ac:dyDescent="0.25">
      <c r="A50" s="110" t="s">
        <v>89</v>
      </c>
      <c r="B50" s="111" t="s">
        <v>30</v>
      </c>
      <c r="C50" s="112" t="s">
        <v>90</v>
      </c>
      <c r="D50" s="113">
        <v>7007300</v>
      </c>
      <c r="E50" s="113">
        <v>2127300</v>
      </c>
      <c r="F50" s="114">
        <f t="shared" si="0"/>
        <v>4880000</v>
      </c>
    </row>
    <row r="51" spans="1:6" ht="31.5" x14ac:dyDescent="0.25">
      <c r="A51" s="110" t="s">
        <v>91</v>
      </c>
      <c r="B51" s="111" t="s">
        <v>30</v>
      </c>
      <c r="C51" s="112" t="s">
        <v>92</v>
      </c>
      <c r="D51" s="113">
        <v>6256500</v>
      </c>
      <c r="E51" s="113">
        <v>1876900</v>
      </c>
      <c r="F51" s="114">
        <f t="shared" si="0"/>
        <v>4379600</v>
      </c>
    </row>
    <row r="52" spans="1:6" ht="47.25" x14ac:dyDescent="0.25">
      <c r="A52" s="110" t="s">
        <v>93</v>
      </c>
      <c r="B52" s="111" t="s">
        <v>30</v>
      </c>
      <c r="C52" s="112" t="s">
        <v>94</v>
      </c>
      <c r="D52" s="113">
        <v>6256500</v>
      </c>
      <c r="E52" s="113">
        <v>1876900</v>
      </c>
      <c r="F52" s="114">
        <f t="shared" si="0"/>
        <v>4379600</v>
      </c>
    </row>
    <row r="53" spans="1:6" ht="47.25" x14ac:dyDescent="0.25">
      <c r="A53" s="110" t="s">
        <v>95</v>
      </c>
      <c r="B53" s="111" t="s">
        <v>30</v>
      </c>
      <c r="C53" s="112" t="s">
        <v>96</v>
      </c>
      <c r="D53" s="113">
        <v>750800</v>
      </c>
      <c r="E53" s="113">
        <v>250400</v>
      </c>
      <c r="F53" s="114">
        <f t="shared" si="0"/>
        <v>500400</v>
      </c>
    </row>
    <row r="54" spans="1:6" ht="47.25" x14ac:dyDescent="0.25">
      <c r="A54" s="110" t="s">
        <v>97</v>
      </c>
      <c r="B54" s="111" t="s">
        <v>30</v>
      </c>
      <c r="C54" s="112" t="s">
        <v>98</v>
      </c>
      <c r="D54" s="113">
        <v>750800</v>
      </c>
      <c r="E54" s="113">
        <v>250400</v>
      </c>
      <c r="F54" s="114">
        <f t="shared" si="0"/>
        <v>500400</v>
      </c>
    </row>
    <row r="55" spans="1:6" ht="47.25" x14ac:dyDescent="0.25">
      <c r="A55" s="110" t="s">
        <v>99</v>
      </c>
      <c r="B55" s="111" t="s">
        <v>30</v>
      </c>
      <c r="C55" s="112" t="s">
        <v>100</v>
      </c>
      <c r="D55" s="113">
        <v>6678400</v>
      </c>
      <c r="E55" s="113" t="s">
        <v>43</v>
      </c>
      <c r="F55" s="114">
        <f t="shared" si="0"/>
        <v>6678400</v>
      </c>
    </row>
    <row r="56" spans="1:6" ht="31.5" x14ac:dyDescent="0.25">
      <c r="A56" s="110" t="s">
        <v>101</v>
      </c>
      <c r="B56" s="111" t="s">
        <v>30</v>
      </c>
      <c r="C56" s="112" t="s">
        <v>102</v>
      </c>
      <c r="D56" s="113">
        <v>6678400</v>
      </c>
      <c r="E56" s="113" t="s">
        <v>43</v>
      </c>
      <c r="F56" s="114">
        <f t="shared" si="0"/>
        <v>6678400</v>
      </c>
    </row>
    <row r="57" spans="1:6" ht="47.25" x14ac:dyDescent="0.25">
      <c r="A57" s="110" t="s">
        <v>103</v>
      </c>
      <c r="B57" s="111" t="s">
        <v>30</v>
      </c>
      <c r="C57" s="112" t="s">
        <v>104</v>
      </c>
      <c r="D57" s="113">
        <v>6678400</v>
      </c>
      <c r="E57" s="113" t="s">
        <v>43</v>
      </c>
      <c r="F57" s="114">
        <f t="shared" si="0"/>
        <v>6678400</v>
      </c>
    </row>
    <row r="58" spans="1:6" ht="31.5" x14ac:dyDescent="0.25">
      <c r="A58" s="110" t="s">
        <v>105</v>
      </c>
      <c r="B58" s="111" t="s">
        <v>30</v>
      </c>
      <c r="C58" s="112" t="s">
        <v>106</v>
      </c>
      <c r="D58" s="113">
        <v>141200</v>
      </c>
      <c r="E58" s="113">
        <v>34684.71</v>
      </c>
      <c r="F58" s="114">
        <f t="shared" si="0"/>
        <v>106515.29000000001</v>
      </c>
    </row>
    <row r="59" spans="1:6" ht="47.25" x14ac:dyDescent="0.25">
      <c r="A59" s="110" t="s">
        <v>107</v>
      </c>
      <c r="B59" s="111" t="s">
        <v>30</v>
      </c>
      <c r="C59" s="112" t="s">
        <v>108</v>
      </c>
      <c r="D59" s="113">
        <v>200</v>
      </c>
      <c r="E59" s="113">
        <v>200</v>
      </c>
      <c r="F59" s="114" t="str">
        <f t="shared" si="0"/>
        <v>-</v>
      </c>
    </row>
    <row r="60" spans="1:6" ht="63" x14ac:dyDescent="0.25">
      <c r="A60" s="110" t="s">
        <v>109</v>
      </c>
      <c r="B60" s="111" t="s">
        <v>30</v>
      </c>
      <c r="C60" s="112" t="s">
        <v>110</v>
      </c>
      <c r="D60" s="113">
        <v>200</v>
      </c>
      <c r="E60" s="113">
        <v>200</v>
      </c>
      <c r="F60" s="114" t="str">
        <f t="shared" si="0"/>
        <v>-</v>
      </c>
    </row>
    <row r="61" spans="1:6" ht="63" x14ac:dyDescent="0.25">
      <c r="A61" s="110" t="s">
        <v>111</v>
      </c>
      <c r="B61" s="111" t="s">
        <v>30</v>
      </c>
      <c r="C61" s="112" t="s">
        <v>112</v>
      </c>
      <c r="D61" s="113">
        <v>141000</v>
      </c>
      <c r="E61" s="113">
        <v>34484.71</v>
      </c>
      <c r="F61" s="114">
        <f t="shared" si="0"/>
        <v>106515.29000000001</v>
      </c>
    </row>
    <row r="62" spans="1:6" ht="63" x14ac:dyDescent="0.25">
      <c r="A62" s="110" t="s">
        <v>113</v>
      </c>
      <c r="B62" s="111" t="s">
        <v>30</v>
      </c>
      <c r="C62" s="112" t="s">
        <v>114</v>
      </c>
      <c r="D62" s="113">
        <v>141000</v>
      </c>
      <c r="E62" s="113">
        <v>34484.71</v>
      </c>
      <c r="F62" s="114">
        <f t="shared" si="0"/>
        <v>106515.29000000001</v>
      </c>
    </row>
    <row r="63" spans="1:6" ht="15.75" x14ac:dyDescent="0.25">
      <c r="A63" s="110" t="s">
        <v>115</v>
      </c>
      <c r="B63" s="111" t="s">
        <v>30</v>
      </c>
      <c r="C63" s="112" t="s">
        <v>116</v>
      </c>
      <c r="D63" s="113">
        <v>4033000</v>
      </c>
      <c r="E63" s="113">
        <v>342962.82</v>
      </c>
      <c r="F63" s="114">
        <f t="shared" si="0"/>
        <v>3690037.18</v>
      </c>
    </row>
    <row r="64" spans="1:6" ht="94.5" x14ac:dyDescent="0.25">
      <c r="A64" s="110" t="s">
        <v>117</v>
      </c>
      <c r="B64" s="111" t="s">
        <v>30</v>
      </c>
      <c r="C64" s="112" t="s">
        <v>118</v>
      </c>
      <c r="D64" s="113">
        <v>749600</v>
      </c>
      <c r="E64" s="113">
        <v>342962.82</v>
      </c>
      <c r="F64" s="114">
        <f t="shared" si="0"/>
        <v>406637.18</v>
      </c>
    </row>
    <row r="65" spans="1:6" ht="110.25" x14ac:dyDescent="0.25">
      <c r="A65" s="110" t="s">
        <v>119</v>
      </c>
      <c r="B65" s="111" t="s">
        <v>30</v>
      </c>
      <c r="C65" s="112" t="s">
        <v>120</v>
      </c>
      <c r="D65" s="113">
        <v>749600</v>
      </c>
      <c r="E65" s="113">
        <v>342962.82</v>
      </c>
      <c r="F65" s="114">
        <f t="shared" si="0"/>
        <v>406637.18</v>
      </c>
    </row>
    <row r="66" spans="1:6" ht="31.5" x14ac:dyDescent="0.25">
      <c r="A66" s="110" t="s">
        <v>121</v>
      </c>
      <c r="B66" s="111" t="s">
        <v>30</v>
      </c>
      <c r="C66" s="112" t="s">
        <v>122</v>
      </c>
      <c r="D66" s="113">
        <v>3283400</v>
      </c>
      <c r="E66" s="113" t="s">
        <v>43</v>
      </c>
      <c r="F66" s="114">
        <f t="shared" si="0"/>
        <v>3283400</v>
      </c>
    </row>
    <row r="67" spans="1:6" ht="47.25" x14ac:dyDescent="0.25">
      <c r="A67" s="110" t="s">
        <v>123</v>
      </c>
      <c r="B67" s="111" t="s">
        <v>30</v>
      </c>
      <c r="C67" s="112" t="s">
        <v>124</v>
      </c>
      <c r="D67" s="113">
        <v>3283400</v>
      </c>
      <c r="E67" s="113" t="s">
        <v>43</v>
      </c>
      <c r="F67" s="114">
        <f t="shared" si="0"/>
        <v>3283400</v>
      </c>
    </row>
    <row r="68" spans="1:6" ht="12.75" customHeight="1" x14ac:dyDescent="0.2">
      <c r="A68" s="1"/>
      <c r="B68" s="2"/>
      <c r="C68" s="2"/>
      <c r="D68" s="3"/>
      <c r="E68" s="3"/>
      <c r="F68" s="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8"/>
  <sheetViews>
    <sheetView showGridLines="0" tabSelected="1" topLeftCell="A9" workbookViewId="0">
      <selection activeCell="E246" sqref="E24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5">
      <c r="A1" s="116"/>
      <c r="B1" s="116"/>
      <c r="C1" s="116"/>
      <c r="D1" s="116"/>
      <c r="E1" s="116"/>
      <c r="F1" s="116"/>
    </row>
    <row r="2" spans="1:6" ht="15" customHeight="1" x14ac:dyDescent="0.25">
      <c r="A2" s="64" t="s">
        <v>125</v>
      </c>
      <c r="B2" s="64"/>
      <c r="C2" s="64"/>
      <c r="D2" s="64"/>
      <c r="E2" s="82"/>
      <c r="F2" s="73" t="s">
        <v>126</v>
      </c>
    </row>
    <row r="3" spans="1:6" ht="13.5" customHeight="1" x14ac:dyDescent="0.25">
      <c r="A3" s="68"/>
      <c r="B3" s="68"/>
      <c r="C3" s="65"/>
      <c r="D3" s="73"/>
      <c r="E3" s="73"/>
      <c r="F3" s="73"/>
    </row>
    <row r="4" spans="1:6" ht="10.15" customHeight="1" x14ac:dyDescent="0.2">
      <c r="A4" s="117" t="s">
        <v>20</v>
      </c>
      <c r="B4" s="85" t="s">
        <v>21</v>
      </c>
      <c r="C4" s="118" t="s">
        <v>127</v>
      </c>
      <c r="D4" s="86" t="s">
        <v>23</v>
      </c>
      <c r="E4" s="119" t="s">
        <v>24</v>
      </c>
      <c r="F4" s="87" t="s">
        <v>25</v>
      </c>
    </row>
    <row r="5" spans="1:6" ht="5.45" customHeight="1" x14ac:dyDescent="0.2">
      <c r="A5" s="120"/>
      <c r="B5" s="89"/>
      <c r="C5" s="121"/>
      <c r="D5" s="90"/>
      <c r="E5" s="122"/>
      <c r="F5" s="91"/>
    </row>
    <row r="6" spans="1:6" ht="9.6" customHeight="1" x14ac:dyDescent="0.2">
      <c r="A6" s="120"/>
      <c r="B6" s="89"/>
      <c r="C6" s="121"/>
      <c r="D6" s="90"/>
      <c r="E6" s="122"/>
      <c r="F6" s="91"/>
    </row>
    <row r="7" spans="1:6" ht="6" customHeight="1" x14ac:dyDescent="0.2">
      <c r="A7" s="120"/>
      <c r="B7" s="89"/>
      <c r="C7" s="121"/>
      <c r="D7" s="90"/>
      <c r="E7" s="122"/>
      <c r="F7" s="91"/>
    </row>
    <row r="8" spans="1:6" ht="6.6" customHeight="1" x14ac:dyDescent="0.2">
      <c r="A8" s="120"/>
      <c r="B8" s="89"/>
      <c r="C8" s="121"/>
      <c r="D8" s="90"/>
      <c r="E8" s="122"/>
      <c r="F8" s="91"/>
    </row>
    <row r="9" spans="1:6" ht="10.9" customHeight="1" x14ac:dyDescent="0.2">
      <c r="A9" s="120"/>
      <c r="B9" s="89"/>
      <c r="C9" s="121"/>
      <c r="D9" s="90"/>
      <c r="E9" s="122"/>
      <c r="F9" s="91"/>
    </row>
    <row r="10" spans="1:6" ht="4.1500000000000004" hidden="1" customHeight="1" x14ac:dyDescent="0.2">
      <c r="A10" s="120"/>
      <c r="B10" s="89"/>
      <c r="C10" s="123"/>
      <c r="D10" s="90"/>
      <c r="E10" s="124"/>
      <c r="F10" s="125"/>
    </row>
    <row r="11" spans="1:6" ht="13.15" hidden="1" customHeight="1" x14ac:dyDescent="0.2">
      <c r="A11" s="126"/>
      <c r="B11" s="93"/>
      <c r="C11" s="127"/>
      <c r="D11" s="94"/>
      <c r="E11" s="128"/>
      <c r="F11" s="129"/>
    </row>
    <row r="12" spans="1:6" ht="13.5" customHeight="1" x14ac:dyDescent="0.2">
      <c r="A12" s="96">
        <v>1</v>
      </c>
      <c r="B12" s="97">
        <v>2</v>
      </c>
      <c r="C12" s="98">
        <v>3</v>
      </c>
      <c r="D12" s="99" t="s">
        <v>26</v>
      </c>
      <c r="E12" s="130" t="s">
        <v>27</v>
      </c>
      <c r="F12" s="101" t="s">
        <v>28</v>
      </c>
    </row>
    <row r="13" spans="1:6" ht="31.5" x14ac:dyDescent="0.25">
      <c r="A13" s="131" t="s">
        <v>128</v>
      </c>
      <c r="B13" s="132" t="s">
        <v>129</v>
      </c>
      <c r="C13" s="133" t="s">
        <v>130</v>
      </c>
      <c r="D13" s="134">
        <v>38980800</v>
      </c>
      <c r="E13" s="135">
        <v>7410562.79</v>
      </c>
      <c r="F13" s="136">
        <f>IF(OR(D13="-",IF(E13="-",0,E13)&gt;=IF(D13="-",0,D13)),"-",IF(D13="-",0,D13)-IF(E13="-",0,E13))</f>
        <v>31570237.210000001</v>
      </c>
    </row>
    <row r="14" spans="1:6" ht="15.75" x14ac:dyDescent="0.25">
      <c r="A14" s="137" t="s">
        <v>32</v>
      </c>
      <c r="B14" s="138"/>
      <c r="C14" s="139"/>
      <c r="D14" s="140"/>
      <c r="E14" s="141"/>
      <c r="F14" s="142"/>
    </row>
    <row r="15" spans="1:6" ht="31.5" x14ac:dyDescent="0.25">
      <c r="A15" s="102" t="s">
        <v>131</v>
      </c>
      <c r="B15" s="143" t="s">
        <v>129</v>
      </c>
      <c r="C15" s="103" t="s">
        <v>132</v>
      </c>
      <c r="D15" s="104">
        <v>38980800</v>
      </c>
      <c r="E15" s="144">
        <v>7410562.79</v>
      </c>
      <c r="F15" s="145">
        <f t="shared" ref="F15:F78" si="0">IF(OR(D15="-",IF(E15="-",0,E15)&gt;=IF(D15="-",0,D15)),"-",IF(D15="-",0,D15)-IF(E15="-",0,E15))</f>
        <v>31570237.210000001</v>
      </c>
    </row>
    <row r="16" spans="1:6" ht="31.5" x14ac:dyDescent="0.25">
      <c r="A16" s="102" t="s">
        <v>133</v>
      </c>
      <c r="B16" s="143" t="s">
        <v>129</v>
      </c>
      <c r="C16" s="103" t="s">
        <v>134</v>
      </c>
      <c r="D16" s="104">
        <v>9098600</v>
      </c>
      <c r="E16" s="144">
        <v>2189428.0299999998</v>
      </c>
      <c r="F16" s="145">
        <f t="shared" si="0"/>
        <v>6909171.9700000007</v>
      </c>
    </row>
    <row r="17" spans="1:6" ht="78.75" x14ac:dyDescent="0.25">
      <c r="A17" s="102" t="s">
        <v>135</v>
      </c>
      <c r="B17" s="143" t="s">
        <v>129</v>
      </c>
      <c r="C17" s="103" t="s">
        <v>136</v>
      </c>
      <c r="D17" s="104">
        <v>8243500</v>
      </c>
      <c r="E17" s="144">
        <v>1790049.49</v>
      </c>
      <c r="F17" s="145">
        <f t="shared" si="0"/>
        <v>6453450.5099999998</v>
      </c>
    </row>
    <row r="18" spans="1:6" ht="47.25" x14ac:dyDescent="0.25">
      <c r="A18" s="102" t="s">
        <v>137</v>
      </c>
      <c r="B18" s="143" t="s">
        <v>129</v>
      </c>
      <c r="C18" s="103" t="s">
        <v>138</v>
      </c>
      <c r="D18" s="104">
        <v>8216800</v>
      </c>
      <c r="E18" s="144">
        <v>1789849.49</v>
      </c>
      <c r="F18" s="145">
        <f t="shared" si="0"/>
        <v>6426950.5099999998</v>
      </c>
    </row>
    <row r="19" spans="1:6" ht="47.25" x14ac:dyDescent="0.25">
      <c r="A19" s="102" t="s">
        <v>139</v>
      </c>
      <c r="B19" s="143" t="s">
        <v>129</v>
      </c>
      <c r="C19" s="103" t="s">
        <v>140</v>
      </c>
      <c r="D19" s="104">
        <v>8216800</v>
      </c>
      <c r="E19" s="144">
        <v>1789849.49</v>
      </c>
      <c r="F19" s="145">
        <f t="shared" si="0"/>
        <v>6426950.5099999998</v>
      </c>
    </row>
    <row r="20" spans="1:6" ht="141.75" x14ac:dyDescent="0.25">
      <c r="A20" s="146" t="s">
        <v>141</v>
      </c>
      <c r="B20" s="143" t="s">
        <v>129</v>
      </c>
      <c r="C20" s="103" t="s">
        <v>142</v>
      </c>
      <c r="D20" s="104">
        <v>7487000</v>
      </c>
      <c r="E20" s="144">
        <v>1613117.85</v>
      </c>
      <c r="F20" s="145">
        <f t="shared" si="0"/>
        <v>5873882.1500000004</v>
      </c>
    </row>
    <row r="21" spans="1:6" ht="94.5" x14ac:dyDescent="0.25">
      <c r="A21" s="102" t="s">
        <v>143</v>
      </c>
      <c r="B21" s="143" t="s">
        <v>129</v>
      </c>
      <c r="C21" s="103" t="s">
        <v>144</v>
      </c>
      <c r="D21" s="104">
        <v>7487000</v>
      </c>
      <c r="E21" s="144">
        <v>1613117.85</v>
      </c>
      <c r="F21" s="145">
        <f t="shared" si="0"/>
        <v>5873882.1500000004</v>
      </c>
    </row>
    <row r="22" spans="1:6" ht="31.5" x14ac:dyDescent="0.25">
      <c r="A22" s="102" t="s">
        <v>145</v>
      </c>
      <c r="B22" s="143" t="s">
        <v>129</v>
      </c>
      <c r="C22" s="103" t="s">
        <v>146</v>
      </c>
      <c r="D22" s="104">
        <v>7487000</v>
      </c>
      <c r="E22" s="144">
        <v>1613117.85</v>
      </c>
      <c r="F22" s="145">
        <f t="shared" si="0"/>
        <v>5873882.1500000004</v>
      </c>
    </row>
    <row r="23" spans="1:6" ht="31.5" x14ac:dyDescent="0.25">
      <c r="A23" s="102" t="s">
        <v>147</v>
      </c>
      <c r="B23" s="143" t="s">
        <v>129</v>
      </c>
      <c r="C23" s="103" t="s">
        <v>148</v>
      </c>
      <c r="D23" s="104">
        <v>5494400</v>
      </c>
      <c r="E23" s="144">
        <v>1278516.67</v>
      </c>
      <c r="F23" s="145">
        <f t="shared" si="0"/>
        <v>4215883.33</v>
      </c>
    </row>
    <row r="24" spans="1:6" ht="47.25" x14ac:dyDescent="0.25">
      <c r="A24" s="102" t="s">
        <v>149</v>
      </c>
      <c r="B24" s="143" t="s">
        <v>129</v>
      </c>
      <c r="C24" s="103" t="s">
        <v>150</v>
      </c>
      <c r="D24" s="104">
        <v>333400</v>
      </c>
      <c r="E24" s="144">
        <v>83139.070000000007</v>
      </c>
      <c r="F24" s="145">
        <f t="shared" si="0"/>
        <v>250260.93</v>
      </c>
    </row>
    <row r="25" spans="1:6" ht="63" x14ac:dyDescent="0.25">
      <c r="A25" s="102" t="s">
        <v>151</v>
      </c>
      <c r="B25" s="143" t="s">
        <v>129</v>
      </c>
      <c r="C25" s="103" t="s">
        <v>152</v>
      </c>
      <c r="D25" s="104">
        <v>1659200</v>
      </c>
      <c r="E25" s="144">
        <v>251462.11</v>
      </c>
      <c r="F25" s="145">
        <f t="shared" si="0"/>
        <v>1407737.8900000001</v>
      </c>
    </row>
    <row r="26" spans="1:6" ht="126" x14ac:dyDescent="0.25">
      <c r="A26" s="146" t="s">
        <v>153</v>
      </c>
      <c r="B26" s="143" t="s">
        <v>129</v>
      </c>
      <c r="C26" s="103" t="s">
        <v>154</v>
      </c>
      <c r="D26" s="104">
        <v>729800</v>
      </c>
      <c r="E26" s="144">
        <v>176731.64</v>
      </c>
      <c r="F26" s="145">
        <f t="shared" si="0"/>
        <v>553068.36</v>
      </c>
    </row>
    <row r="27" spans="1:6" ht="47.25" x14ac:dyDescent="0.25">
      <c r="A27" s="102" t="s">
        <v>155</v>
      </c>
      <c r="B27" s="143" t="s">
        <v>129</v>
      </c>
      <c r="C27" s="103" t="s">
        <v>156</v>
      </c>
      <c r="D27" s="104">
        <v>729800</v>
      </c>
      <c r="E27" s="144">
        <v>176731.64</v>
      </c>
      <c r="F27" s="145">
        <f t="shared" si="0"/>
        <v>553068.36</v>
      </c>
    </row>
    <row r="28" spans="1:6" ht="47.25" x14ac:dyDescent="0.25">
      <c r="A28" s="102" t="s">
        <v>157</v>
      </c>
      <c r="B28" s="143" t="s">
        <v>129</v>
      </c>
      <c r="C28" s="103" t="s">
        <v>158</v>
      </c>
      <c r="D28" s="104">
        <v>729800</v>
      </c>
      <c r="E28" s="144">
        <v>176731.64</v>
      </c>
      <c r="F28" s="145">
        <f t="shared" si="0"/>
        <v>553068.36</v>
      </c>
    </row>
    <row r="29" spans="1:6" ht="31.5" x14ac:dyDescent="0.25">
      <c r="A29" s="102" t="s">
        <v>159</v>
      </c>
      <c r="B29" s="143" t="s">
        <v>129</v>
      </c>
      <c r="C29" s="103" t="s">
        <v>160</v>
      </c>
      <c r="D29" s="104">
        <v>579300</v>
      </c>
      <c r="E29" s="144">
        <v>136308.07999999999</v>
      </c>
      <c r="F29" s="145">
        <f t="shared" si="0"/>
        <v>442991.92000000004</v>
      </c>
    </row>
    <row r="30" spans="1:6" ht="31.5" x14ac:dyDescent="0.25">
      <c r="A30" s="102" t="s">
        <v>161</v>
      </c>
      <c r="B30" s="143" t="s">
        <v>129</v>
      </c>
      <c r="C30" s="103" t="s">
        <v>162</v>
      </c>
      <c r="D30" s="104">
        <v>150500</v>
      </c>
      <c r="E30" s="144">
        <v>40423.56</v>
      </c>
      <c r="F30" s="145">
        <f t="shared" si="0"/>
        <v>110076.44</v>
      </c>
    </row>
    <row r="31" spans="1:6" ht="47.25" x14ac:dyDescent="0.25">
      <c r="A31" s="102" t="s">
        <v>163</v>
      </c>
      <c r="B31" s="143" t="s">
        <v>129</v>
      </c>
      <c r="C31" s="103" t="s">
        <v>164</v>
      </c>
      <c r="D31" s="104">
        <v>26500</v>
      </c>
      <c r="E31" s="144" t="s">
        <v>43</v>
      </c>
      <c r="F31" s="145">
        <f t="shared" si="0"/>
        <v>26500</v>
      </c>
    </row>
    <row r="32" spans="1:6" ht="47.25" x14ac:dyDescent="0.25">
      <c r="A32" s="102" t="s">
        <v>165</v>
      </c>
      <c r="B32" s="143" t="s">
        <v>129</v>
      </c>
      <c r="C32" s="103" t="s">
        <v>166</v>
      </c>
      <c r="D32" s="104">
        <v>26500</v>
      </c>
      <c r="E32" s="144" t="s">
        <v>43</v>
      </c>
      <c r="F32" s="145">
        <f t="shared" si="0"/>
        <v>26500</v>
      </c>
    </row>
    <row r="33" spans="1:6" ht="141.75" x14ac:dyDescent="0.25">
      <c r="A33" s="146" t="s">
        <v>167</v>
      </c>
      <c r="B33" s="143" t="s">
        <v>129</v>
      </c>
      <c r="C33" s="103" t="s">
        <v>168</v>
      </c>
      <c r="D33" s="104">
        <v>26500</v>
      </c>
      <c r="E33" s="144" t="s">
        <v>43</v>
      </c>
      <c r="F33" s="145">
        <f t="shared" si="0"/>
        <v>26500</v>
      </c>
    </row>
    <row r="34" spans="1:6" ht="47.25" x14ac:dyDescent="0.25">
      <c r="A34" s="102" t="s">
        <v>155</v>
      </c>
      <c r="B34" s="143" t="s">
        <v>129</v>
      </c>
      <c r="C34" s="103" t="s">
        <v>169</v>
      </c>
      <c r="D34" s="104">
        <v>26500</v>
      </c>
      <c r="E34" s="144" t="s">
        <v>43</v>
      </c>
      <c r="F34" s="145">
        <f t="shared" si="0"/>
        <v>26500</v>
      </c>
    </row>
    <row r="35" spans="1:6" ht="47.25" x14ac:dyDescent="0.25">
      <c r="A35" s="102" t="s">
        <v>157</v>
      </c>
      <c r="B35" s="143" t="s">
        <v>129</v>
      </c>
      <c r="C35" s="103" t="s">
        <v>170</v>
      </c>
      <c r="D35" s="104">
        <v>26500</v>
      </c>
      <c r="E35" s="144" t="s">
        <v>43</v>
      </c>
      <c r="F35" s="145">
        <f t="shared" si="0"/>
        <v>26500</v>
      </c>
    </row>
    <row r="36" spans="1:6" ht="31.5" x14ac:dyDescent="0.25">
      <c r="A36" s="102" t="s">
        <v>159</v>
      </c>
      <c r="B36" s="143" t="s">
        <v>129</v>
      </c>
      <c r="C36" s="103" t="s">
        <v>171</v>
      </c>
      <c r="D36" s="104">
        <v>26500</v>
      </c>
      <c r="E36" s="144" t="s">
        <v>43</v>
      </c>
      <c r="F36" s="145">
        <f t="shared" si="0"/>
        <v>26500</v>
      </c>
    </row>
    <row r="37" spans="1:6" ht="47.25" x14ac:dyDescent="0.25">
      <c r="A37" s="102" t="s">
        <v>172</v>
      </c>
      <c r="B37" s="143" t="s">
        <v>129</v>
      </c>
      <c r="C37" s="103" t="s">
        <v>173</v>
      </c>
      <c r="D37" s="104">
        <v>200</v>
      </c>
      <c r="E37" s="144">
        <v>200</v>
      </c>
      <c r="F37" s="145" t="str">
        <f t="shared" si="0"/>
        <v>-</v>
      </c>
    </row>
    <row r="38" spans="1:6" ht="31.5" x14ac:dyDescent="0.25">
      <c r="A38" s="102" t="s">
        <v>174</v>
      </c>
      <c r="B38" s="143" t="s">
        <v>129</v>
      </c>
      <c r="C38" s="103" t="s">
        <v>175</v>
      </c>
      <c r="D38" s="104">
        <v>200</v>
      </c>
      <c r="E38" s="144">
        <v>200</v>
      </c>
      <c r="F38" s="145" t="str">
        <f t="shared" si="0"/>
        <v>-</v>
      </c>
    </row>
    <row r="39" spans="1:6" ht="173.25" x14ac:dyDescent="0.25">
      <c r="A39" s="146" t="s">
        <v>176</v>
      </c>
      <c r="B39" s="143" t="s">
        <v>129</v>
      </c>
      <c r="C39" s="103" t="s">
        <v>177</v>
      </c>
      <c r="D39" s="104">
        <v>200</v>
      </c>
      <c r="E39" s="144">
        <v>200</v>
      </c>
      <c r="F39" s="145" t="str">
        <f t="shared" si="0"/>
        <v>-</v>
      </c>
    </row>
    <row r="40" spans="1:6" ht="47.25" x14ac:dyDescent="0.25">
      <c r="A40" s="102" t="s">
        <v>155</v>
      </c>
      <c r="B40" s="143" t="s">
        <v>129</v>
      </c>
      <c r="C40" s="103" t="s">
        <v>178</v>
      </c>
      <c r="D40" s="104">
        <v>200</v>
      </c>
      <c r="E40" s="144">
        <v>200</v>
      </c>
      <c r="F40" s="145" t="str">
        <f t="shared" si="0"/>
        <v>-</v>
      </c>
    </row>
    <row r="41" spans="1:6" ht="47.25" x14ac:dyDescent="0.25">
      <c r="A41" s="102" t="s">
        <v>157</v>
      </c>
      <c r="B41" s="143" t="s">
        <v>129</v>
      </c>
      <c r="C41" s="103" t="s">
        <v>179</v>
      </c>
      <c r="D41" s="104">
        <v>200</v>
      </c>
      <c r="E41" s="144">
        <v>200</v>
      </c>
      <c r="F41" s="145" t="str">
        <f t="shared" si="0"/>
        <v>-</v>
      </c>
    </row>
    <row r="42" spans="1:6" ht="31.5" x14ac:dyDescent="0.25">
      <c r="A42" s="102" t="s">
        <v>159</v>
      </c>
      <c r="B42" s="143" t="s">
        <v>129</v>
      </c>
      <c r="C42" s="103" t="s">
        <v>180</v>
      </c>
      <c r="D42" s="104">
        <v>200</v>
      </c>
      <c r="E42" s="144">
        <v>200</v>
      </c>
      <c r="F42" s="145" t="str">
        <f t="shared" si="0"/>
        <v>-</v>
      </c>
    </row>
    <row r="43" spans="1:6" ht="63" x14ac:dyDescent="0.25">
      <c r="A43" s="102" t="s">
        <v>181</v>
      </c>
      <c r="B43" s="143" t="s">
        <v>129</v>
      </c>
      <c r="C43" s="103" t="s">
        <v>182</v>
      </c>
      <c r="D43" s="104">
        <v>92300</v>
      </c>
      <c r="E43" s="144">
        <v>30600</v>
      </c>
      <c r="F43" s="145">
        <f t="shared" si="0"/>
        <v>61700</v>
      </c>
    </row>
    <row r="44" spans="1:6" ht="47.25" x14ac:dyDescent="0.25">
      <c r="A44" s="102" t="s">
        <v>172</v>
      </c>
      <c r="B44" s="143" t="s">
        <v>129</v>
      </c>
      <c r="C44" s="103" t="s">
        <v>183</v>
      </c>
      <c r="D44" s="104">
        <v>92300</v>
      </c>
      <c r="E44" s="144">
        <v>30600</v>
      </c>
      <c r="F44" s="145">
        <f t="shared" si="0"/>
        <v>61700</v>
      </c>
    </row>
    <row r="45" spans="1:6" ht="31.5" x14ac:dyDescent="0.25">
      <c r="A45" s="102" t="s">
        <v>174</v>
      </c>
      <c r="B45" s="143" t="s">
        <v>129</v>
      </c>
      <c r="C45" s="103" t="s">
        <v>184</v>
      </c>
      <c r="D45" s="104">
        <v>92300</v>
      </c>
      <c r="E45" s="144">
        <v>30600</v>
      </c>
      <c r="F45" s="145">
        <f t="shared" si="0"/>
        <v>61700</v>
      </c>
    </row>
    <row r="46" spans="1:6" ht="252" x14ac:dyDescent="0.25">
      <c r="A46" s="146" t="s">
        <v>185</v>
      </c>
      <c r="B46" s="143" t="s">
        <v>129</v>
      </c>
      <c r="C46" s="103" t="s">
        <v>186</v>
      </c>
      <c r="D46" s="104">
        <v>92300</v>
      </c>
      <c r="E46" s="144">
        <v>30600</v>
      </c>
      <c r="F46" s="145">
        <f t="shared" si="0"/>
        <v>61700</v>
      </c>
    </row>
    <row r="47" spans="1:6" ht="31.5" x14ac:dyDescent="0.25">
      <c r="A47" s="102" t="s">
        <v>187</v>
      </c>
      <c r="B47" s="143" t="s">
        <v>129</v>
      </c>
      <c r="C47" s="103" t="s">
        <v>188</v>
      </c>
      <c r="D47" s="104">
        <v>92300</v>
      </c>
      <c r="E47" s="144">
        <v>30600</v>
      </c>
      <c r="F47" s="145">
        <f t="shared" si="0"/>
        <v>61700</v>
      </c>
    </row>
    <row r="48" spans="1:6" ht="31.5" x14ac:dyDescent="0.25">
      <c r="A48" s="102" t="s">
        <v>115</v>
      </c>
      <c r="B48" s="143" t="s">
        <v>129</v>
      </c>
      <c r="C48" s="103" t="s">
        <v>189</v>
      </c>
      <c r="D48" s="104">
        <v>92300</v>
      </c>
      <c r="E48" s="144">
        <v>30600</v>
      </c>
      <c r="F48" s="145">
        <f t="shared" si="0"/>
        <v>61700</v>
      </c>
    </row>
    <row r="49" spans="1:6" ht="31.5" x14ac:dyDescent="0.25">
      <c r="A49" s="102" t="s">
        <v>190</v>
      </c>
      <c r="B49" s="143" t="s">
        <v>129</v>
      </c>
      <c r="C49" s="103" t="s">
        <v>191</v>
      </c>
      <c r="D49" s="104">
        <v>10000</v>
      </c>
      <c r="E49" s="144" t="s">
        <v>43</v>
      </c>
      <c r="F49" s="145">
        <f t="shared" si="0"/>
        <v>10000</v>
      </c>
    </row>
    <row r="50" spans="1:6" ht="47.25" x14ac:dyDescent="0.25">
      <c r="A50" s="102" t="s">
        <v>172</v>
      </c>
      <c r="B50" s="143" t="s">
        <v>129</v>
      </c>
      <c r="C50" s="103" t="s">
        <v>192</v>
      </c>
      <c r="D50" s="104">
        <v>10000</v>
      </c>
      <c r="E50" s="144" t="s">
        <v>43</v>
      </c>
      <c r="F50" s="145">
        <f t="shared" si="0"/>
        <v>10000</v>
      </c>
    </row>
    <row r="51" spans="1:6" ht="31.5" x14ac:dyDescent="0.25">
      <c r="A51" s="102" t="s">
        <v>193</v>
      </c>
      <c r="B51" s="143" t="s">
        <v>129</v>
      </c>
      <c r="C51" s="103" t="s">
        <v>194</v>
      </c>
      <c r="D51" s="104">
        <v>10000</v>
      </c>
      <c r="E51" s="144" t="s">
        <v>43</v>
      </c>
      <c r="F51" s="145">
        <f t="shared" si="0"/>
        <v>10000</v>
      </c>
    </row>
    <row r="52" spans="1:6" ht="94.5" x14ac:dyDescent="0.25">
      <c r="A52" s="102" t="s">
        <v>195</v>
      </c>
      <c r="B52" s="143" t="s">
        <v>129</v>
      </c>
      <c r="C52" s="103" t="s">
        <v>196</v>
      </c>
      <c r="D52" s="104">
        <v>10000</v>
      </c>
      <c r="E52" s="144" t="s">
        <v>43</v>
      </c>
      <c r="F52" s="145">
        <f t="shared" si="0"/>
        <v>10000</v>
      </c>
    </row>
    <row r="53" spans="1:6" ht="31.5" x14ac:dyDescent="0.25">
      <c r="A53" s="102" t="s">
        <v>197</v>
      </c>
      <c r="B53" s="143" t="s">
        <v>129</v>
      </c>
      <c r="C53" s="103" t="s">
        <v>198</v>
      </c>
      <c r="D53" s="104">
        <v>10000</v>
      </c>
      <c r="E53" s="144" t="s">
        <v>43</v>
      </c>
      <c r="F53" s="145">
        <f t="shared" si="0"/>
        <v>10000</v>
      </c>
    </row>
    <row r="54" spans="1:6" ht="31.5" x14ac:dyDescent="0.25">
      <c r="A54" s="102" t="s">
        <v>199</v>
      </c>
      <c r="B54" s="143" t="s">
        <v>129</v>
      </c>
      <c r="C54" s="103" t="s">
        <v>200</v>
      </c>
      <c r="D54" s="104">
        <v>10000</v>
      </c>
      <c r="E54" s="144" t="s">
        <v>43</v>
      </c>
      <c r="F54" s="145">
        <f t="shared" si="0"/>
        <v>10000</v>
      </c>
    </row>
    <row r="55" spans="1:6" ht="31.5" x14ac:dyDescent="0.25">
      <c r="A55" s="102" t="s">
        <v>201</v>
      </c>
      <c r="B55" s="143" t="s">
        <v>129</v>
      </c>
      <c r="C55" s="103" t="s">
        <v>202</v>
      </c>
      <c r="D55" s="104">
        <v>752800</v>
      </c>
      <c r="E55" s="144">
        <v>368778.54</v>
      </c>
      <c r="F55" s="145">
        <f t="shared" si="0"/>
        <v>384021.46</v>
      </c>
    </row>
    <row r="56" spans="1:6" ht="47.25" x14ac:dyDescent="0.25">
      <c r="A56" s="102" t="s">
        <v>137</v>
      </c>
      <c r="B56" s="143" t="s">
        <v>129</v>
      </c>
      <c r="C56" s="103" t="s">
        <v>203</v>
      </c>
      <c r="D56" s="104">
        <v>357000</v>
      </c>
      <c r="E56" s="144">
        <v>91558.25</v>
      </c>
      <c r="F56" s="145">
        <f t="shared" si="0"/>
        <v>265441.75</v>
      </c>
    </row>
    <row r="57" spans="1:6" ht="47.25" x14ac:dyDescent="0.25">
      <c r="A57" s="102" t="s">
        <v>139</v>
      </c>
      <c r="B57" s="143" t="s">
        <v>129</v>
      </c>
      <c r="C57" s="103" t="s">
        <v>204</v>
      </c>
      <c r="D57" s="104">
        <v>357000</v>
      </c>
      <c r="E57" s="144">
        <v>91558.25</v>
      </c>
      <c r="F57" s="145">
        <f t="shared" si="0"/>
        <v>265441.75</v>
      </c>
    </row>
    <row r="58" spans="1:6" ht="94.5" x14ac:dyDescent="0.25">
      <c r="A58" s="102" t="s">
        <v>205</v>
      </c>
      <c r="B58" s="143" t="s">
        <v>129</v>
      </c>
      <c r="C58" s="103" t="s">
        <v>206</v>
      </c>
      <c r="D58" s="104">
        <v>357000</v>
      </c>
      <c r="E58" s="144">
        <v>91558.25</v>
      </c>
      <c r="F58" s="145">
        <f t="shared" si="0"/>
        <v>265441.75</v>
      </c>
    </row>
    <row r="59" spans="1:6" ht="31.5" x14ac:dyDescent="0.25">
      <c r="A59" s="102" t="s">
        <v>197</v>
      </c>
      <c r="B59" s="143" t="s">
        <v>129</v>
      </c>
      <c r="C59" s="103" t="s">
        <v>207</v>
      </c>
      <c r="D59" s="104">
        <v>357000</v>
      </c>
      <c r="E59" s="144">
        <v>91558.25</v>
      </c>
      <c r="F59" s="145">
        <f t="shared" si="0"/>
        <v>265441.75</v>
      </c>
    </row>
    <row r="60" spans="1:6" ht="31.5" x14ac:dyDescent="0.25">
      <c r="A60" s="102" t="s">
        <v>208</v>
      </c>
      <c r="B60" s="143" t="s">
        <v>129</v>
      </c>
      <c r="C60" s="103" t="s">
        <v>209</v>
      </c>
      <c r="D60" s="104">
        <v>357000</v>
      </c>
      <c r="E60" s="144">
        <v>91558.25</v>
      </c>
      <c r="F60" s="145">
        <f t="shared" si="0"/>
        <v>265441.75</v>
      </c>
    </row>
    <row r="61" spans="1:6" ht="31.5" x14ac:dyDescent="0.25">
      <c r="A61" s="102" t="s">
        <v>210</v>
      </c>
      <c r="B61" s="143" t="s">
        <v>129</v>
      </c>
      <c r="C61" s="103" t="s">
        <v>211</v>
      </c>
      <c r="D61" s="104">
        <v>352600</v>
      </c>
      <c r="E61" s="144">
        <v>90546.25</v>
      </c>
      <c r="F61" s="145">
        <f t="shared" si="0"/>
        <v>262053.75</v>
      </c>
    </row>
    <row r="62" spans="1:6" ht="31.5" x14ac:dyDescent="0.25">
      <c r="A62" s="102" t="s">
        <v>212</v>
      </c>
      <c r="B62" s="143" t="s">
        <v>129</v>
      </c>
      <c r="C62" s="103" t="s">
        <v>213</v>
      </c>
      <c r="D62" s="104">
        <v>4400</v>
      </c>
      <c r="E62" s="144">
        <v>1012</v>
      </c>
      <c r="F62" s="145">
        <f t="shared" si="0"/>
        <v>3388</v>
      </c>
    </row>
    <row r="63" spans="1:6" ht="47.25" x14ac:dyDescent="0.25">
      <c r="A63" s="102" t="s">
        <v>163</v>
      </c>
      <c r="B63" s="143" t="s">
        <v>129</v>
      </c>
      <c r="C63" s="103" t="s">
        <v>214</v>
      </c>
      <c r="D63" s="104">
        <v>131700</v>
      </c>
      <c r="E63" s="144">
        <v>25900</v>
      </c>
      <c r="F63" s="145">
        <f t="shared" si="0"/>
        <v>105800</v>
      </c>
    </row>
    <row r="64" spans="1:6" ht="47.25" x14ac:dyDescent="0.25">
      <c r="A64" s="102" t="s">
        <v>165</v>
      </c>
      <c r="B64" s="143" t="s">
        <v>129</v>
      </c>
      <c r="C64" s="103" t="s">
        <v>215</v>
      </c>
      <c r="D64" s="104">
        <v>20000</v>
      </c>
      <c r="E64" s="144">
        <v>20000</v>
      </c>
      <c r="F64" s="145" t="str">
        <f t="shared" si="0"/>
        <v>-</v>
      </c>
    </row>
    <row r="65" spans="1:6" ht="126" x14ac:dyDescent="0.25">
      <c r="A65" s="146" t="s">
        <v>216</v>
      </c>
      <c r="B65" s="143" t="s">
        <v>129</v>
      </c>
      <c r="C65" s="103" t="s">
        <v>217</v>
      </c>
      <c r="D65" s="104">
        <v>20000</v>
      </c>
      <c r="E65" s="144">
        <v>20000</v>
      </c>
      <c r="F65" s="145" t="str">
        <f t="shared" si="0"/>
        <v>-</v>
      </c>
    </row>
    <row r="66" spans="1:6" ht="31.5" x14ac:dyDescent="0.25">
      <c r="A66" s="102" t="s">
        <v>197</v>
      </c>
      <c r="B66" s="143" t="s">
        <v>129</v>
      </c>
      <c r="C66" s="103" t="s">
        <v>218</v>
      </c>
      <c r="D66" s="104">
        <v>20000</v>
      </c>
      <c r="E66" s="144">
        <v>20000</v>
      </c>
      <c r="F66" s="145" t="str">
        <f t="shared" si="0"/>
        <v>-</v>
      </c>
    </row>
    <row r="67" spans="1:6" ht="31.5" x14ac:dyDescent="0.25">
      <c r="A67" s="102" t="s">
        <v>208</v>
      </c>
      <c r="B67" s="143" t="s">
        <v>129</v>
      </c>
      <c r="C67" s="103" t="s">
        <v>219</v>
      </c>
      <c r="D67" s="104">
        <v>20000</v>
      </c>
      <c r="E67" s="144">
        <v>20000</v>
      </c>
      <c r="F67" s="145" t="str">
        <f t="shared" si="0"/>
        <v>-</v>
      </c>
    </row>
    <row r="68" spans="1:6" ht="31.5" x14ac:dyDescent="0.25">
      <c r="A68" s="102" t="s">
        <v>220</v>
      </c>
      <c r="B68" s="143" t="s">
        <v>129</v>
      </c>
      <c r="C68" s="103" t="s">
        <v>221</v>
      </c>
      <c r="D68" s="104">
        <v>20000</v>
      </c>
      <c r="E68" s="144">
        <v>20000</v>
      </c>
      <c r="F68" s="145" t="str">
        <f t="shared" si="0"/>
        <v>-</v>
      </c>
    </row>
    <row r="69" spans="1:6" ht="63" x14ac:dyDescent="0.25">
      <c r="A69" s="102" t="s">
        <v>222</v>
      </c>
      <c r="B69" s="143" t="s">
        <v>129</v>
      </c>
      <c r="C69" s="103" t="s">
        <v>223</v>
      </c>
      <c r="D69" s="104">
        <v>111700</v>
      </c>
      <c r="E69" s="144">
        <v>5900</v>
      </c>
      <c r="F69" s="145">
        <f t="shared" si="0"/>
        <v>105800</v>
      </c>
    </row>
    <row r="70" spans="1:6" ht="189" x14ac:dyDescent="0.25">
      <c r="A70" s="146" t="s">
        <v>224</v>
      </c>
      <c r="B70" s="143" t="s">
        <v>129</v>
      </c>
      <c r="C70" s="103" t="s">
        <v>225</v>
      </c>
      <c r="D70" s="104">
        <v>91700</v>
      </c>
      <c r="E70" s="144" t="s">
        <v>43</v>
      </c>
      <c r="F70" s="145">
        <f t="shared" si="0"/>
        <v>91700</v>
      </c>
    </row>
    <row r="71" spans="1:6" ht="47.25" x14ac:dyDescent="0.25">
      <c r="A71" s="102" t="s">
        <v>155</v>
      </c>
      <c r="B71" s="143" t="s">
        <v>129</v>
      </c>
      <c r="C71" s="103" t="s">
        <v>226</v>
      </c>
      <c r="D71" s="104">
        <v>91700</v>
      </c>
      <c r="E71" s="144" t="s">
        <v>43</v>
      </c>
      <c r="F71" s="145">
        <f t="shared" si="0"/>
        <v>91700</v>
      </c>
    </row>
    <row r="72" spans="1:6" ht="47.25" x14ac:dyDescent="0.25">
      <c r="A72" s="102" t="s">
        <v>157</v>
      </c>
      <c r="B72" s="143" t="s">
        <v>129</v>
      </c>
      <c r="C72" s="103" t="s">
        <v>227</v>
      </c>
      <c r="D72" s="104">
        <v>91700</v>
      </c>
      <c r="E72" s="144" t="s">
        <v>43</v>
      </c>
      <c r="F72" s="145">
        <f t="shared" si="0"/>
        <v>91700</v>
      </c>
    </row>
    <row r="73" spans="1:6" ht="31.5" x14ac:dyDescent="0.25">
      <c r="A73" s="102" t="s">
        <v>159</v>
      </c>
      <c r="B73" s="143" t="s">
        <v>129</v>
      </c>
      <c r="C73" s="103" t="s">
        <v>228</v>
      </c>
      <c r="D73" s="104">
        <v>91700</v>
      </c>
      <c r="E73" s="144" t="s">
        <v>43</v>
      </c>
      <c r="F73" s="145">
        <f t="shared" si="0"/>
        <v>91700</v>
      </c>
    </row>
    <row r="74" spans="1:6" ht="157.5" x14ac:dyDescent="0.25">
      <c r="A74" s="146" t="s">
        <v>229</v>
      </c>
      <c r="B74" s="143" t="s">
        <v>129</v>
      </c>
      <c r="C74" s="103" t="s">
        <v>230</v>
      </c>
      <c r="D74" s="104">
        <v>20000</v>
      </c>
      <c r="E74" s="144">
        <v>5900</v>
      </c>
      <c r="F74" s="145">
        <f t="shared" si="0"/>
        <v>14100</v>
      </c>
    </row>
    <row r="75" spans="1:6" ht="47.25" x14ac:dyDescent="0.25">
      <c r="A75" s="102" t="s">
        <v>155</v>
      </c>
      <c r="B75" s="143" t="s">
        <v>129</v>
      </c>
      <c r="C75" s="103" t="s">
        <v>231</v>
      </c>
      <c r="D75" s="104">
        <v>20000</v>
      </c>
      <c r="E75" s="144">
        <v>5900</v>
      </c>
      <c r="F75" s="145">
        <f t="shared" si="0"/>
        <v>14100</v>
      </c>
    </row>
    <row r="76" spans="1:6" ht="47.25" x14ac:dyDescent="0.25">
      <c r="A76" s="102" t="s">
        <v>157</v>
      </c>
      <c r="B76" s="143" t="s">
        <v>129</v>
      </c>
      <c r="C76" s="103" t="s">
        <v>232</v>
      </c>
      <c r="D76" s="104">
        <v>20000</v>
      </c>
      <c r="E76" s="144">
        <v>5900</v>
      </c>
      <c r="F76" s="145">
        <f t="shared" si="0"/>
        <v>14100</v>
      </c>
    </row>
    <row r="77" spans="1:6" ht="31.5" x14ac:dyDescent="0.25">
      <c r="A77" s="102" t="s">
        <v>159</v>
      </c>
      <c r="B77" s="143" t="s">
        <v>129</v>
      </c>
      <c r="C77" s="103" t="s">
        <v>233</v>
      </c>
      <c r="D77" s="104">
        <v>20000</v>
      </c>
      <c r="E77" s="144">
        <v>5900</v>
      </c>
      <c r="F77" s="145">
        <f t="shared" si="0"/>
        <v>14100</v>
      </c>
    </row>
    <row r="78" spans="1:6" ht="110.25" x14ac:dyDescent="0.25">
      <c r="A78" s="102" t="s">
        <v>234</v>
      </c>
      <c r="B78" s="143" t="s">
        <v>129</v>
      </c>
      <c r="C78" s="103" t="s">
        <v>235</v>
      </c>
      <c r="D78" s="104">
        <v>5200</v>
      </c>
      <c r="E78" s="144" t="s">
        <v>43</v>
      </c>
      <c r="F78" s="145">
        <f t="shared" si="0"/>
        <v>5200</v>
      </c>
    </row>
    <row r="79" spans="1:6" ht="63" x14ac:dyDescent="0.25">
      <c r="A79" s="102" t="s">
        <v>236</v>
      </c>
      <c r="B79" s="143" t="s">
        <v>129</v>
      </c>
      <c r="C79" s="103" t="s">
        <v>237</v>
      </c>
      <c r="D79" s="104">
        <v>5200</v>
      </c>
      <c r="E79" s="144" t="s">
        <v>43</v>
      </c>
      <c r="F79" s="145">
        <f t="shared" ref="F79:F142" si="1">IF(OR(D79="-",IF(E79="-",0,E79)&gt;=IF(D79="-",0,D79)),"-",IF(D79="-",0,D79)-IF(E79="-",0,E79))</f>
        <v>5200</v>
      </c>
    </row>
    <row r="80" spans="1:6" ht="220.5" x14ac:dyDescent="0.25">
      <c r="A80" s="146" t="s">
        <v>238</v>
      </c>
      <c r="B80" s="143" t="s">
        <v>129</v>
      </c>
      <c r="C80" s="103" t="s">
        <v>239</v>
      </c>
      <c r="D80" s="104">
        <v>5200</v>
      </c>
      <c r="E80" s="144" t="s">
        <v>43</v>
      </c>
      <c r="F80" s="145">
        <f t="shared" si="1"/>
        <v>5200</v>
      </c>
    </row>
    <row r="81" spans="1:6" ht="47.25" x14ac:dyDescent="0.25">
      <c r="A81" s="102" t="s">
        <v>155</v>
      </c>
      <c r="B81" s="143" t="s">
        <v>129</v>
      </c>
      <c r="C81" s="103" t="s">
        <v>240</v>
      </c>
      <c r="D81" s="104">
        <v>5200</v>
      </c>
      <c r="E81" s="144" t="s">
        <v>43</v>
      </c>
      <c r="F81" s="145">
        <f t="shared" si="1"/>
        <v>5200</v>
      </c>
    </row>
    <row r="82" spans="1:6" ht="47.25" x14ac:dyDescent="0.25">
      <c r="A82" s="102" t="s">
        <v>157</v>
      </c>
      <c r="B82" s="143" t="s">
        <v>129</v>
      </c>
      <c r="C82" s="103" t="s">
        <v>241</v>
      </c>
      <c r="D82" s="104">
        <v>5200</v>
      </c>
      <c r="E82" s="144" t="s">
        <v>43</v>
      </c>
      <c r="F82" s="145">
        <f t="shared" si="1"/>
        <v>5200</v>
      </c>
    </row>
    <row r="83" spans="1:6" ht="31.5" x14ac:dyDescent="0.25">
      <c r="A83" s="102" t="s">
        <v>159</v>
      </c>
      <c r="B83" s="143" t="s">
        <v>129</v>
      </c>
      <c r="C83" s="103" t="s">
        <v>242</v>
      </c>
      <c r="D83" s="104">
        <v>5200</v>
      </c>
      <c r="E83" s="144" t="s">
        <v>43</v>
      </c>
      <c r="F83" s="145">
        <f t="shared" si="1"/>
        <v>5200</v>
      </c>
    </row>
    <row r="84" spans="1:6" ht="47.25" x14ac:dyDescent="0.25">
      <c r="A84" s="102" t="s">
        <v>172</v>
      </c>
      <c r="B84" s="143" t="s">
        <v>129</v>
      </c>
      <c r="C84" s="103" t="s">
        <v>243</v>
      </c>
      <c r="D84" s="104">
        <v>258900</v>
      </c>
      <c r="E84" s="144">
        <v>251320.29</v>
      </c>
      <c r="F84" s="145">
        <f t="shared" si="1"/>
        <v>7579.7099999999919</v>
      </c>
    </row>
    <row r="85" spans="1:6" ht="31.5" x14ac:dyDescent="0.25">
      <c r="A85" s="102" t="s">
        <v>174</v>
      </c>
      <c r="B85" s="143" t="s">
        <v>129</v>
      </c>
      <c r="C85" s="103" t="s">
        <v>244</v>
      </c>
      <c r="D85" s="104">
        <v>258900</v>
      </c>
      <c r="E85" s="144">
        <v>251320.29</v>
      </c>
      <c r="F85" s="145">
        <f t="shared" si="1"/>
        <v>7579.7099999999919</v>
      </c>
    </row>
    <row r="86" spans="1:6" ht="157.5" x14ac:dyDescent="0.25">
      <c r="A86" s="146" t="s">
        <v>245</v>
      </c>
      <c r="B86" s="143" t="s">
        <v>129</v>
      </c>
      <c r="C86" s="103" t="s">
        <v>246</v>
      </c>
      <c r="D86" s="104">
        <v>7500</v>
      </c>
      <c r="E86" s="144" t="s">
        <v>43</v>
      </c>
      <c r="F86" s="145">
        <f t="shared" si="1"/>
        <v>7500</v>
      </c>
    </row>
    <row r="87" spans="1:6" ht="47.25" x14ac:dyDescent="0.25">
      <c r="A87" s="102" t="s">
        <v>155</v>
      </c>
      <c r="B87" s="143" t="s">
        <v>129</v>
      </c>
      <c r="C87" s="103" t="s">
        <v>247</v>
      </c>
      <c r="D87" s="104">
        <v>7500</v>
      </c>
      <c r="E87" s="144" t="s">
        <v>43</v>
      </c>
      <c r="F87" s="145">
        <f t="shared" si="1"/>
        <v>7500</v>
      </c>
    </row>
    <row r="88" spans="1:6" ht="47.25" x14ac:dyDescent="0.25">
      <c r="A88" s="102" t="s">
        <v>157</v>
      </c>
      <c r="B88" s="143" t="s">
        <v>129</v>
      </c>
      <c r="C88" s="103" t="s">
        <v>248</v>
      </c>
      <c r="D88" s="104">
        <v>7500</v>
      </c>
      <c r="E88" s="144" t="s">
        <v>43</v>
      </c>
      <c r="F88" s="145">
        <f t="shared" si="1"/>
        <v>7500</v>
      </c>
    </row>
    <row r="89" spans="1:6" ht="31.5" x14ac:dyDescent="0.25">
      <c r="A89" s="102" t="s">
        <v>159</v>
      </c>
      <c r="B89" s="143" t="s">
        <v>129</v>
      </c>
      <c r="C89" s="103" t="s">
        <v>249</v>
      </c>
      <c r="D89" s="104">
        <v>7500</v>
      </c>
      <c r="E89" s="144" t="s">
        <v>43</v>
      </c>
      <c r="F89" s="145">
        <f t="shared" si="1"/>
        <v>7500</v>
      </c>
    </row>
    <row r="90" spans="1:6" ht="126" x14ac:dyDescent="0.25">
      <c r="A90" s="146" t="s">
        <v>250</v>
      </c>
      <c r="B90" s="143" t="s">
        <v>129</v>
      </c>
      <c r="C90" s="103" t="s">
        <v>251</v>
      </c>
      <c r="D90" s="104">
        <v>251400</v>
      </c>
      <c r="E90" s="144">
        <v>251320.29</v>
      </c>
      <c r="F90" s="145">
        <f t="shared" si="1"/>
        <v>79.709999999991851</v>
      </c>
    </row>
    <row r="91" spans="1:6" ht="31.5" x14ac:dyDescent="0.25">
      <c r="A91" s="102" t="s">
        <v>197</v>
      </c>
      <c r="B91" s="143" t="s">
        <v>129</v>
      </c>
      <c r="C91" s="103" t="s">
        <v>252</v>
      </c>
      <c r="D91" s="104">
        <v>251400</v>
      </c>
      <c r="E91" s="144">
        <v>251320.29</v>
      </c>
      <c r="F91" s="145">
        <f t="shared" si="1"/>
        <v>79.709999999991851</v>
      </c>
    </row>
    <row r="92" spans="1:6" ht="31.5" x14ac:dyDescent="0.25">
      <c r="A92" s="102" t="s">
        <v>253</v>
      </c>
      <c r="B92" s="143" t="s">
        <v>129</v>
      </c>
      <c r="C92" s="103" t="s">
        <v>254</v>
      </c>
      <c r="D92" s="104">
        <v>251400</v>
      </c>
      <c r="E92" s="144">
        <v>251320.29</v>
      </c>
      <c r="F92" s="145">
        <f t="shared" si="1"/>
        <v>79.709999999991851</v>
      </c>
    </row>
    <row r="93" spans="1:6" ht="47.25" x14ac:dyDescent="0.25">
      <c r="A93" s="102" t="s">
        <v>255</v>
      </c>
      <c r="B93" s="143" t="s">
        <v>129</v>
      </c>
      <c r="C93" s="103" t="s">
        <v>256</v>
      </c>
      <c r="D93" s="104">
        <v>251400</v>
      </c>
      <c r="E93" s="144">
        <v>251320.29</v>
      </c>
      <c r="F93" s="145">
        <f t="shared" si="1"/>
        <v>79.709999999991851</v>
      </c>
    </row>
    <row r="94" spans="1:6" ht="31.5" x14ac:dyDescent="0.25">
      <c r="A94" s="102" t="s">
        <v>257</v>
      </c>
      <c r="B94" s="143" t="s">
        <v>129</v>
      </c>
      <c r="C94" s="103" t="s">
        <v>258</v>
      </c>
      <c r="D94" s="104">
        <v>141000</v>
      </c>
      <c r="E94" s="144">
        <v>34484.71</v>
      </c>
      <c r="F94" s="145">
        <f t="shared" si="1"/>
        <v>106515.29000000001</v>
      </c>
    </row>
    <row r="95" spans="1:6" ht="31.5" x14ac:dyDescent="0.25">
      <c r="A95" s="102" t="s">
        <v>259</v>
      </c>
      <c r="B95" s="143" t="s">
        <v>129</v>
      </c>
      <c r="C95" s="103" t="s">
        <v>260</v>
      </c>
      <c r="D95" s="104">
        <v>141000</v>
      </c>
      <c r="E95" s="144">
        <v>34484.71</v>
      </c>
      <c r="F95" s="145">
        <f t="shared" si="1"/>
        <v>106515.29000000001</v>
      </c>
    </row>
    <row r="96" spans="1:6" ht="47.25" x14ac:dyDescent="0.25">
      <c r="A96" s="102" t="s">
        <v>172</v>
      </c>
      <c r="B96" s="143" t="s">
        <v>129</v>
      </c>
      <c r="C96" s="103" t="s">
        <v>261</v>
      </c>
      <c r="D96" s="104">
        <v>141000</v>
      </c>
      <c r="E96" s="144">
        <v>34484.71</v>
      </c>
      <c r="F96" s="145">
        <f t="shared" si="1"/>
        <v>106515.29000000001</v>
      </c>
    </row>
    <row r="97" spans="1:6" ht="31.5" x14ac:dyDescent="0.25">
      <c r="A97" s="102" t="s">
        <v>174</v>
      </c>
      <c r="B97" s="143" t="s">
        <v>129</v>
      </c>
      <c r="C97" s="103" t="s">
        <v>262</v>
      </c>
      <c r="D97" s="104">
        <v>141000</v>
      </c>
      <c r="E97" s="144">
        <v>34484.71</v>
      </c>
      <c r="F97" s="145">
        <f t="shared" si="1"/>
        <v>106515.29000000001</v>
      </c>
    </row>
    <row r="98" spans="1:6" ht="110.25" x14ac:dyDescent="0.25">
      <c r="A98" s="102" t="s">
        <v>263</v>
      </c>
      <c r="B98" s="143" t="s">
        <v>129</v>
      </c>
      <c r="C98" s="103" t="s">
        <v>264</v>
      </c>
      <c r="D98" s="104">
        <v>141000</v>
      </c>
      <c r="E98" s="144">
        <v>34484.71</v>
      </c>
      <c r="F98" s="145">
        <f t="shared" si="1"/>
        <v>106515.29000000001</v>
      </c>
    </row>
    <row r="99" spans="1:6" ht="94.5" x14ac:dyDescent="0.25">
      <c r="A99" s="102" t="s">
        <v>143</v>
      </c>
      <c r="B99" s="143" t="s">
        <v>129</v>
      </c>
      <c r="C99" s="103" t="s">
        <v>265</v>
      </c>
      <c r="D99" s="104">
        <v>136000</v>
      </c>
      <c r="E99" s="144">
        <v>34484.71</v>
      </c>
      <c r="F99" s="145">
        <f t="shared" si="1"/>
        <v>101515.29000000001</v>
      </c>
    </row>
    <row r="100" spans="1:6" ht="31.5" x14ac:dyDescent="0.25">
      <c r="A100" s="102" t="s">
        <v>145</v>
      </c>
      <c r="B100" s="143" t="s">
        <v>129</v>
      </c>
      <c r="C100" s="103" t="s">
        <v>266</v>
      </c>
      <c r="D100" s="104">
        <v>136000</v>
      </c>
      <c r="E100" s="144">
        <v>34484.71</v>
      </c>
      <c r="F100" s="145">
        <f t="shared" si="1"/>
        <v>101515.29000000001</v>
      </c>
    </row>
    <row r="101" spans="1:6" ht="31.5" x14ac:dyDescent="0.25">
      <c r="A101" s="102" t="s">
        <v>147</v>
      </c>
      <c r="B101" s="143" t="s">
        <v>129</v>
      </c>
      <c r="C101" s="103" t="s">
        <v>267</v>
      </c>
      <c r="D101" s="104">
        <v>104500</v>
      </c>
      <c r="E101" s="144">
        <v>27717.94</v>
      </c>
      <c r="F101" s="145">
        <f t="shared" si="1"/>
        <v>76782.06</v>
      </c>
    </row>
    <row r="102" spans="1:6" ht="63" x14ac:dyDescent="0.25">
      <c r="A102" s="102" t="s">
        <v>151</v>
      </c>
      <c r="B102" s="143" t="s">
        <v>129</v>
      </c>
      <c r="C102" s="103" t="s">
        <v>268</v>
      </c>
      <c r="D102" s="104">
        <v>31500</v>
      </c>
      <c r="E102" s="144">
        <v>6766.77</v>
      </c>
      <c r="F102" s="145">
        <f t="shared" si="1"/>
        <v>24733.23</v>
      </c>
    </row>
    <row r="103" spans="1:6" ht="47.25" x14ac:dyDescent="0.25">
      <c r="A103" s="102" t="s">
        <v>155</v>
      </c>
      <c r="B103" s="143" t="s">
        <v>129</v>
      </c>
      <c r="C103" s="103" t="s">
        <v>269</v>
      </c>
      <c r="D103" s="104">
        <v>5000</v>
      </c>
      <c r="E103" s="144" t="s">
        <v>43</v>
      </c>
      <c r="F103" s="145">
        <f t="shared" si="1"/>
        <v>5000</v>
      </c>
    </row>
    <row r="104" spans="1:6" ht="47.25" x14ac:dyDescent="0.25">
      <c r="A104" s="102" t="s">
        <v>157</v>
      </c>
      <c r="B104" s="143" t="s">
        <v>129</v>
      </c>
      <c r="C104" s="103" t="s">
        <v>270</v>
      </c>
      <c r="D104" s="104">
        <v>5000</v>
      </c>
      <c r="E104" s="144" t="s">
        <v>43</v>
      </c>
      <c r="F104" s="145">
        <f t="shared" si="1"/>
        <v>5000</v>
      </c>
    </row>
    <row r="105" spans="1:6" ht="31.5" x14ac:dyDescent="0.25">
      <c r="A105" s="102" t="s">
        <v>159</v>
      </c>
      <c r="B105" s="143" t="s">
        <v>129</v>
      </c>
      <c r="C105" s="103" t="s">
        <v>271</v>
      </c>
      <c r="D105" s="104">
        <v>5000</v>
      </c>
      <c r="E105" s="144" t="s">
        <v>43</v>
      </c>
      <c r="F105" s="145">
        <f t="shared" si="1"/>
        <v>5000</v>
      </c>
    </row>
    <row r="106" spans="1:6" ht="47.25" x14ac:dyDescent="0.25">
      <c r="A106" s="102" t="s">
        <v>272</v>
      </c>
      <c r="B106" s="143" t="s">
        <v>129</v>
      </c>
      <c r="C106" s="103" t="s">
        <v>273</v>
      </c>
      <c r="D106" s="104">
        <v>56200</v>
      </c>
      <c r="E106" s="144">
        <v>22332</v>
      </c>
      <c r="F106" s="145">
        <f t="shared" si="1"/>
        <v>33868</v>
      </c>
    </row>
    <row r="107" spans="1:6" ht="63" x14ac:dyDescent="0.25">
      <c r="A107" s="102" t="s">
        <v>274</v>
      </c>
      <c r="B107" s="143" t="s">
        <v>129</v>
      </c>
      <c r="C107" s="103" t="s">
        <v>275</v>
      </c>
      <c r="D107" s="104">
        <v>56200</v>
      </c>
      <c r="E107" s="144">
        <v>22332</v>
      </c>
      <c r="F107" s="145">
        <f t="shared" si="1"/>
        <v>33868</v>
      </c>
    </row>
    <row r="108" spans="1:6" ht="110.25" x14ac:dyDescent="0.25">
      <c r="A108" s="102" t="s">
        <v>234</v>
      </c>
      <c r="B108" s="143" t="s">
        <v>129</v>
      </c>
      <c r="C108" s="103" t="s">
        <v>276</v>
      </c>
      <c r="D108" s="104">
        <v>56200</v>
      </c>
      <c r="E108" s="144">
        <v>22332</v>
      </c>
      <c r="F108" s="145">
        <f t="shared" si="1"/>
        <v>33868</v>
      </c>
    </row>
    <row r="109" spans="1:6" ht="31.5" x14ac:dyDescent="0.25">
      <c r="A109" s="102" t="s">
        <v>277</v>
      </c>
      <c r="B109" s="143" t="s">
        <v>129</v>
      </c>
      <c r="C109" s="103" t="s">
        <v>278</v>
      </c>
      <c r="D109" s="104">
        <v>52000</v>
      </c>
      <c r="E109" s="144">
        <v>22332</v>
      </c>
      <c r="F109" s="145">
        <f t="shared" si="1"/>
        <v>29668</v>
      </c>
    </row>
    <row r="110" spans="1:6" ht="173.25" x14ac:dyDescent="0.25">
      <c r="A110" s="146" t="s">
        <v>279</v>
      </c>
      <c r="B110" s="143" t="s">
        <v>129</v>
      </c>
      <c r="C110" s="103" t="s">
        <v>280</v>
      </c>
      <c r="D110" s="104">
        <v>52000</v>
      </c>
      <c r="E110" s="144">
        <v>22332</v>
      </c>
      <c r="F110" s="145">
        <f t="shared" si="1"/>
        <v>29668</v>
      </c>
    </row>
    <row r="111" spans="1:6" ht="47.25" x14ac:dyDescent="0.25">
      <c r="A111" s="102" t="s">
        <v>155</v>
      </c>
      <c r="B111" s="143" t="s">
        <v>129</v>
      </c>
      <c r="C111" s="103" t="s">
        <v>281</v>
      </c>
      <c r="D111" s="104">
        <v>52000</v>
      </c>
      <c r="E111" s="144">
        <v>22332</v>
      </c>
      <c r="F111" s="145">
        <f t="shared" si="1"/>
        <v>29668</v>
      </c>
    </row>
    <row r="112" spans="1:6" ht="47.25" x14ac:dyDescent="0.25">
      <c r="A112" s="102" t="s">
        <v>157</v>
      </c>
      <c r="B112" s="143" t="s">
        <v>129</v>
      </c>
      <c r="C112" s="103" t="s">
        <v>282</v>
      </c>
      <c r="D112" s="104">
        <v>52000</v>
      </c>
      <c r="E112" s="144">
        <v>22332</v>
      </c>
      <c r="F112" s="145">
        <f t="shared" si="1"/>
        <v>29668</v>
      </c>
    </row>
    <row r="113" spans="1:6" ht="31.5" x14ac:dyDescent="0.25">
      <c r="A113" s="102" t="s">
        <v>159</v>
      </c>
      <c r="B113" s="143" t="s">
        <v>129</v>
      </c>
      <c r="C113" s="103" t="s">
        <v>283</v>
      </c>
      <c r="D113" s="104">
        <v>52000</v>
      </c>
      <c r="E113" s="144">
        <v>22332</v>
      </c>
      <c r="F113" s="145">
        <f t="shared" si="1"/>
        <v>29668</v>
      </c>
    </row>
    <row r="114" spans="1:6" ht="31.5" x14ac:dyDescent="0.25">
      <c r="A114" s="102" t="s">
        <v>284</v>
      </c>
      <c r="B114" s="143" t="s">
        <v>129</v>
      </c>
      <c r="C114" s="103" t="s">
        <v>285</v>
      </c>
      <c r="D114" s="104">
        <v>4200</v>
      </c>
      <c r="E114" s="144" t="s">
        <v>43</v>
      </c>
      <c r="F114" s="145">
        <f t="shared" si="1"/>
        <v>4200</v>
      </c>
    </row>
    <row r="115" spans="1:6" ht="173.25" x14ac:dyDescent="0.25">
      <c r="A115" s="146" t="s">
        <v>286</v>
      </c>
      <c r="B115" s="143" t="s">
        <v>129</v>
      </c>
      <c r="C115" s="103" t="s">
        <v>287</v>
      </c>
      <c r="D115" s="104">
        <v>4200</v>
      </c>
      <c r="E115" s="144" t="s">
        <v>43</v>
      </c>
      <c r="F115" s="145">
        <f t="shared" si="1"/>
        <v>4200</v>
      </c>
    </row>
    <row r="116" spans="1:6" ht="47.25" x14ac:dyDescent="0.25">
      <c r="A116" s="102" t="s">
        <v>155</v>
      </c>
      <c r="B116" s="143" t="s">
        <v>129</v>
      </c>
      <c r="C116" s="103" t="s">
        <v>288</v>
      </c>
      <c r="D116" s="104">
        <v>4200</v>
      </c>
      <c r="E116" s="144" t="s">
        <v>43</v>
      </c>
      <c r="F116" s="145">
        <f t="shared" si="1"/>
        <v>4200</v>
      </c>
    </row>
    <row r="117" spans="1:6" ht="47.25" x14ac:dyDescent="0.25">
      <c r="A117" s="102" t="s">
        <v>157</v>
      </c>
      <c r="B117" s="143" t="s">
        <v>129</v>
      </c>
      <c r="C117" s="103" t="s">
        <v>289</v>
      </c>
      <c r="D117" s="104">
        <v>4200</v>
      </c>
      <c r="E117" s="144" t="s">
        <v>43</v>
      </c>
      <c r="F117" s="145">
        <f t="shared" si="1"/>
        <v>4200</v>
      </c>
    </row>
    <row r="118" spans="1:6" ht="31.5" x14ac:dyDescent="0.25">
      <c r="A118" s="102" t="s">
        <v>159</v>
      </c>
      <c r="B118" s="143" t="s">
        <v>129</v>
      </c>
      <c r="C118" s="103" t="s">
        <v>290</v>
      </c>
      <c r="D118" s="104">
        <v>4200</v>
      </c>
      <c r="E118" s="144" t="s">
        <v>43</v>
      </c>
      <c r="F118" s="145">
        <f t="shared" si="1"/>
        <v>4200</v>
      </c>
    </row>
    <row r="119" spans="1:6" ht="31.5" x14ac:dyDescent="0.25">
      <c r="A119" s="102" t="s">
        <v>291</v>
      </c>
      <c r="B119" s="143" t="s">
        <v>129</v>
      </c>
      <c r="C119" s="103" t="s">
        <v>292</v>
      </c>
      <c r="D119" s="104">
        <v>705900</v>
      </c>
      <c r="E119" s="144">
        <v>327754.82</v>
      </c>
      <c r="F119" s="145">
        <f t="shared" si="1"/>
        <v>378145.18</v>
      </c>
    </row>
    <row r="120" spans="1:6" ht="31.5" x14ac:dyDescent="0.25">
      <c r="A120" s="102" t="s">
        <v>293</v>
      </c>
      <c r="B120" s="143" t="s">
        <v>129</v>
      </c>
      <c r="C120" s="103" t="s">
        <v>294</v>
      </c>
      <c r="D120" s="104">
        <v>678900</v>
      </c>
      <c r="E120" s="144">
        <v>327754.82</v>
      </c>
      <c r="F120" s="145">
        <f t="shared" si="1"/>
        <v>351145.18</v>
      </c>
    </row>
    <row r="121" spans="1:6" ht="47.25" x14ac:dyDescent="0.25">
      <c r="A121" s="102" t="s">
        <v>295</v>
      </c>
      <c r="B121" s="143" t="s">
        <v>129</v>
      </c>
      <c r="C121" s="103" t="s">
        <v>296</v>
      </c>
      <c r="D121" s="104">
        <v>678900</v>
      </c>
      <c r="E121" s="144">
        <v>327754.82</v>
      </c>
      <c r="F121" s="145">
        <f t="shared" si="1"/>
        <v>351145.18</v>
      </c>
    </row>
    <row r="122" spans="1:6" ht="47.25" x14ac:dyDescent="0.25">
      <c r="A122" s="102" t="s">
        <v>297</v>
      </c>
      <c r="B122" s="143" t="s">
        <v>129</v>
      </c>
      <c r="C122" s="103" t="s">
        <v>298</v>
      </c>
      <c r="D122" s="104">
        <v>678900</v>
      </c>
      <c r="E122" s="144">
        <v>327754.82</v>
      </c>
      <c r="F122" s="145">
        <f t="shared" si="1"/>
        <v>351145.18</v>
      </c>
    </row>
    <row r="123" spans="1:6" ht="141.75" x14ac:dyDescent="0.25">
      <c r="A123" s="146" t="s">
        <v>299</v>
      </c>
      <c r="B123" s="143" t="s">
        <v>129</v>
      </c>
      <c r="C123" s="103" t="s">
        <v>300</v>
      </c>
      <c r="D123" s="104">
        <v>678900</v>
      </c>
      <c r="E123" s="144">
        <v>327754.82</v>
      </c>
      <c r="F123" s="145">
        <f t="shared" si="1"/>
        <v>351145.18</v>
      </c>
    </row>
    <row r="124" spans="1:6" ht="47.25" x14ac:dyDescent="0.25">
      <c r="A124" s="102" t="s">
        <v>155</v>
      </c>
      <c r="B124" s="143" t="s">
        <v>129</v>
      </c>
      <c r="C124" s="103" t="s">
        <v>301</v>
      </c>
      <c r="D124" s="104">
        <v>678900</v>
      </c>
      <c r="E124" s="144">
        <v>327754.82</v>
      </c>
      <c r="F124" s="145">
        <f t="shared" si="1"/>
        <v>351145.18</v>
      </c>
    </row>
    <row r="125" spans="1:6" ht="47.25" x14ac:dyDescent="0.25">
      <c r="A125" s="102" t="s">
        <v>157</v>
      </c>
      <c r="B125" s="143" t="s">
        <v>129</v>
      </c>
      <c r="C125" s="103" t="s">
        <v>302</v>
      </c>
      <c r="D125" s="104">
        <v>678900</v>
      </c>
      <c r="E125" s="144">
        <v>327754.82</v>
      </c>
      <c r="F125" s="145">
        <f t="shared" si="1"/>
        <v>351145.18</v>
      </c>
    </row>
    <row r="126" spans="1:6" ht="31.5" x14ac:dyDescent="0.25">
      <c r="A126" s="102" t="s">
        <v>159</v>
      </c>
      <c r="B126" s="143" t="s">
        <v>129</v>
      </c>
      <c r="C126" s="103" t="s">
        <v>303</v>
      </c>
      <c r="D126" s="104">
        <v>678900</v>
      </c>
      <c r="E126" s="144">
        <v>327754.82</v>
      </c>
      <c r="F126" s="145">
        <f t="shared" si="1"/>
        <v>351145.18</v>
      </c>
    </row>
    <row r="127" spans="1:6" ht="31.5" x14ac:dyDescent="0.25">
      <c r="A127" s="102" t="s">
        <v>304</v>
      </c>
      <c r="B127" s="143" t="s">
        <v>129</v>
      </c>
      <c r="C127" s="103" t="s">
        <v>305</v>
      </c>
      <c r="D127" s="104">
        <v>27000</v>
      </c>
      <c r="E127" s="144" t="s">
        <v>43</v>
      </c>
      <c r="F127" s="145">
        <f t="shared" si="1"/>
        <v>27000</v>
      </c>
    </row>
    <row r="128" spans="1:6" ht="47.25" x14ac:dyDescent="0.25">
      <c r="A128" s="102" t="s">
        <v>172</v>
      </c>
      <c r="B128" s="143" t="s">
        <v>129</v>
      </c>
      <c r="C128" s="103" t="s">
        <v>306</v>
      </c>
      <c r="D128" s="104">
        <v>27000</v>
      </c>
      <c r="E128" s="144" t="s">
        <v>43</v>
      </c>
      <c r="F128" s="145">
        <f t="shared" si="1"/>
        <v>27000</v>
      </c>
    </row>
    <row r="129" spans="1:6" ht="31.5" x14ac:dyDescent="0.25">
      <c r="A129" s="102" t="s">
        <v>174</v>
      </c>
      <c r="B129" s="143" t="s">
        <v>129</v>
      </c>
      <c r="C129" s="103" t="s">
        <v>307</v>
      </c>
      <c r="D129" s="104">
        <v>27000</v>
      </c>
      <c r="E129" s="144" t="s">
        <v>43</v>
      </c>
      <c r="F129" s="145">
        <f t="shared" si="1"/>
        <v>27000</v>
      </c>
    </row>
    <row r="130" spans="1:6" ht="126" x14ac:dyDescent="0.25">
      <c r="A130" s="146" t="s">
        <v>308</v>
      </c>
      <c r="B130" s="143" t="s">
        <v>129</v>
      </c>
      <c r="C130" s="103" t="s">
        <v>309</v>
      </c>
      <c r="D130" s="104">
        <v>27000</v>
      </c>
      <c r="E130" s="144" t="s">
        <v>43</v>
      </c>
      <c r="F130" s="145">
        <f t="shared" si="1"/>
        <v>27000</v>
      </c>
    </row>
    <row r="131" spans="1:6" ht="47.25" x14ac:dyDescent="0.25">
      <c r="A131" s="102" t="s">
        <v>155</v>
      </c>
      <c r="B131" s="143" t="s">
        <v>129</v>
      </c>
      <c r="C131" s="103" t="s">
        <v>310</v>
      </c>
      <c r="D131" s="104">
        <v>27000</v>
      </c>
      <c r="E131" s="144" t="s">
        <v>43</v>
      </c>
      <c r="F131" s="145">
        <f t="shared" si="1"/>
        <v>27000</v>
      </c>
    </row>
    <row r="132" spans="1:6" ht="47.25" x14ac:dyDescent="0.25">
      <c r="A132" s="102" t="s">
        <v>157</v>
      </c>
      <c r="B132" s="143" t="s">
        <v>129</v>
      </c>
      <c r="C132" s="103" t="s">
        <v>311</v>
      </c>
      <c r="D132" s="104">
        <v>27000</v>
      </c>
      <c r="E132" s="144" t="s">
        <v>43</v>
      </c>
      <c r="F132" s="145">
        <f t="shared" si="1"/>
        <v>27000</v>
      </c>
    </row>
    <row r="133" spans="1:6" ht="31.5" x14ac:dyDescent="0.25">
      <c r="A133" s="102" t="s">
        <v>159</v>
      </c>
      <c r="B133" s="143" t="s">
        <v>129</v>
      </c>
      <c r="C133" s="103" t="s">
        <v>312</v>
      </c>
      <c r="D133" s="104">
        <v>27000</v>
      </c>
      <c r="E133" s="144" t="s">
        <v>43</v>
      </c>
      <c r="F133" s="145">
        <f t="shared" si="1"/>
        <v>27000</v>
      </c>
    </row>
    <row r="134" spans="1:6" ht="31.5" x14ac:dyDescent="0.25">
      <c r="A134" s="102" t="s">
        <v>313</v>
      </c>
      <c r="B134" s="143" t="s">
        <v>129</v>
      </c>
      <c r="C134" s="103" t="s">
        <v>314</v>
      </c>
      <c r="D134" s="104">
        <v>14044600</v>
      </c>
      <c r="E134" s="144">
        <v>2479925.6</v>
      </c>
      <c r="F134" s="145">
        <f t="shared" si="1"/>
        <v>11564674.4</v>
      </c>
    </row>
    <row r="135" spans="1:6" ht="31.5" x14ac:dyDescent="0.25">
      <c r="A135" s="102" t="s">
        <v>315</v>
      </c>
      <c r="B135" s="143" t="s">
        <v>129</v>
      </c>
      <c r="C135" s="103" t="s">
        <v>316</v>
      </c>
      <c r="D135" s="104">
        <v>1236800</v>
      </c>
      <c r="E135" s="144">
        <v>240150.72</v>
      </c>
      <c r="F135" s="145">
        <f t="shared" si="1"/>
        <v>996649.28</v>
      </c>
    </row>
    <row r="136" spans="1:6" ht="63" x14ac:dyDescent="0.25">
      <c r="A136" s="102" t="s">
        <v>317</v>
      </c>
      <c r="B136" s="143" t="s">
        <v>129</v>
      </c>
      <c r="C136" s="103" t="s">
        <v>318</v>
      </c>
      <c r="D136" s="104">
        <v>1236800</v>
      </c>
      <c r="E136" s="144">
        <v>240150.72</v>
      </c>
      <c r="F136" s="145">
        <f t="shared" si="1"/>
        <v>996649.28</v>
      </c>
    </row>
    <row r="137" spans="1:6" ht="47.25" x14ac:dyDescent="0.25">
      <c r="A137" s="102" t="s">
        <v>319</v>
      </c>
      <c r="B137" s="143" t="s">
        <v>129</v>
      </c>
      <c r="C137" s="103" t="s">
        <v>320</v>
      </c>
      <c r="D137" s="104">
        <v>1236800</v>
      </c>
      <c r="E137" s="144">
        <v>240150.72</v>
      </c>
      <c r="F137" s="145">
        <f t="shared" si="1"/>
        <v>996649.28</v>
      </c>
    </row>
    <row r="138" spans="1:6" ht="157.5" x14ac:dyDescent="0.25">
      <c r="A138" s="146" t="s">
        <v>321</v>
      </c>
      <c r="B138" s="143" t="s">
        <v>129</v>
      </c>
      <c r="C138" s="103" t="s">
        <v>322</v>
      </c>
      <c r="D138" s="104">
        <v>166000</v>
      </c>
      <c r="E138" s="144">
        <v>37419.480000000003</v>
      </c>
      <c r="F138" s="145">
        <f t="shared" si="1"/>
        <v>128580.51999999999</v>
      </c>
    </row>
    <row r="139" spans="1:6" ht="47.25" x14ac:dyDescent="0.25">
      <c r="A139" s="102" t="s">
        <v>155</v>
      </c>
      <c r="B139" s="143" t="s">
        <v>129</v>
      </c>
      <c r="C139" s="103" t="s">
        <v>323</v>
      </c>
      <c r="D139" s="104">
        <v>166000</v>
      </c>
      <c r="E139" s="144">
        <v>37419.480000000003</v>
      </c>
      <c r="F139" s="145">
        <f t="shared" si="1"/>
        <v>128580.51999999999</v>
      </c>
    </row>
    <row r="140" spans="1:6" ht="47.25" x14ac:dyDescent="0.25">
      <c r="A140" s="102" t="s">
        <v>157</v>
      </c>
      <c r="B140" s="143" t="s">
        <v>129</v>
      </c>
      <c r="C140" s="103" t="s">
        <v>324</v>
      </c>
      <c r="D140" s="104">
        <v>166000</v>
      </c>
      <c r="E140" s="144">
        <v>37419.480000000003</v>
      </c>
      <c r="F140" s="145">
        <f t="shared" si="1"/>
        <v>128580.51999999999</v>
      </c>
    </row>
    <row r="141" spans="1:6" ht="31.5" x14ac:dyDescent="0.25">
      <c r="A141" s="102" t="s">
        <v>159</v>
      </c>
      <c r="B141" s="143" t="s">
        <v>129</v>
      </c>
      <c r="C141" s="103" t="s">
        <v>325</v>
      </c>
      <c r="D141" s="104">
        <v>166000</v>
      </c>
      <c r="E141" s="144">
        <v>37419.480000000003</v>
      </c>
      <c r="F141" s="145">
        <f t="shared" si="1"/>
        <v>128580.51999999999</v>
      </c>
    </row>
    <row r="142" spans="1:6" ht="141.75" x14ac:dyDescent="0.25">
      <c r="A142" s="146" t="s">
        <v>326</v>
      </c>
      <c r="B142" s="143" t="s">
        <v>129</v>
      </c>
      <c r="C142" s="103" t="s">
        <v>327</v>
      </c>
      <c r="D142" s="104">
        <v>1070800</v>
      </c>
      <c r="E142" s="144">
        <v>202731.24</v>
      </c>
      <c r="F142" s="145">
        <f t="shared" si="1"/>
        <v>868068.76</v>
      </c>
    </row>
    <row r="143" spans="1:6" ht="47.25" x14ac:dyDescent="0.25">
      <c r="A143" s="102" t="s">
        <v>155</v>
      </c>
      <c r="B143" s="143" t="s">
        <v>129</v>
      </c>
      <c r="C143" s="103" t="s">
        <v>328</v>
      </c>
      <c r="D143" s="104">
        <v>1070800</v>
      </c>
      <c r="E143" s="144">
        <v>202731.24</v>
      </c>
      <c r="F143" s="145">
        <f t="shared" ref="F143:F206" si="2">IF(OR(D143="-",IF(E143="-",0,E143)&gt;=IF(D143="-",0,D143)),"-",IF(D143="-",0,D143)-IF(E143="-",0,E143))</f>
        <v>868068.76</v>
      </c>
    </row>
    <row r="144" spans="1:6" ht="47.25" x14ac:dyDescent="0.25">
      <c r="A144" s="102" t="s">
        <v>157</v>
      </c>
      <c r="B144" s="143" t="s">
        <v>129</v>
      </c>
      <c r="C144" s="103" t="s">
        <v>329</v>
      </c>
      <c r="D144" s="104">
        <v>1070800</v>
      </c>
      <c r="E144" s="144">
        <v>202731.24</v>
      </c>
      <c r="F144" s="145">
        <f t="shared" si="2"/>
        <v>868068.76</v>
      </c>
    </row>
    <row r="145" spans="1:6" ht="31.5" x14ac:dyDescent="0.25">
      <c r="A145" s="102" t="s">
        <v>159</v>
      </c>
      <c r="B145" s="143" t="s">
        <v>129</v>
      </c>
      <c r="C145" s="103" t="s">
        <v>330</v>
      </c>
      <c r="D145" s="104">
        <v>185100</v>
      </c>
      <c r="E145" s="144">
        <v>44278.26</v>
      </c>
      <c r="F145" s="145">
        <f t="shared" si="2"/>
        <v>140821.74</v>
      </c>
    </row>
    <row r="146" spans="1:6" ht="31.5" x14ac:dyDescent="0.25">
      <c r="A146" s="102" t="s">
        <v>161</v>
      </c>
      <c r="B146" s="143" t="s">
        <v>129</v>
      </c>
      <c r="C146" s="103" t="s">
        <v>331</v>
      </c>
      <c r="D146" s="104">
        <v>885700</v>
      </c>
      <c r="E146" s="144">
        <v>158452.98000000001</v>
      </c>
      <c r="F146" s="145">
        <f t="shared" si="2"/>
        <v>727247.02</v>
      </c>
    </row>
    <row r="147" spans="1:6" ht="31.5" x14ac:dyDescent="0.25">
      <c r="A147" s="102" t="s">
        <v>332</v>
      </c>
      <c r="B147" s="143" t="s">
        <v>129</v>
      </c>
      <c r="C147" s="103" t="s">
        <v>333</v>
      </c>
      <c r="D147" s="104">
        <v>2924900</v>
      </c>
      <c r="E147" s="144">
        <v>43953.85</v>
      </c>
      <c r="F147" s="145">
        <f t="shared" si="2"/>
        <v>2880946.15</v>
      </c>
    </row>
    <row r="148" spans="1:6" ht="63" x14ac:dyDescent="0.25">
      <c r="A148" s="102" t="s">
        <v>317</v>
      </c>
      <c r="B148" s="143" t="s">
        <v>129</v>
      </c>
      <c r="C148" s="103" t="s">
        <v>334</v>
      </c>
      <c r="D148" s="104">
        <v>2924900</v>
      </c>
      <c r="E148" s="144">
        <v>43953.85</v>
      </c>
      <c r="F148" s="145">
        <f t="shared" si="2"/>
        <v>2880946.15</v>
      </c>
    </row>
    <row r="149" spans="1:6" ht="47.25" x14ac:dyDescent="0.25">
      <c r="A149" s="102" t="s">
        <v>319</v>
      </c>
      <c r="B149" s="143" t="s">
        <v>129</v>
      </c>
      <c r="C149" s="103" t="s">
        <v>335</v>
      </c>
      <c r="D149" s="104">
        <v>2924900</v>
      </c>
      <c r="E149" s="144">
        <v>43953.85</v>
      </c>
      <c r="F149" s="145">
        <f t="shared" si="2"/>
        <v>2880946.15</v>
      </c>
    </row>
    <row r="150" spans="1:6" ht="126" x14ac:dyDescent="0.25">
      <c r="A150" s="146" t="s">
        <v>336</v>
      </c>
      <c r="B150" s="143" t="s">
        <v>129</v>
      </c>
      <c r="C150" s="103" t="s">
        <v>337</v>
      </c>
      <c r="D150" s="104">
        <v>1150100</v>
      </c>
      <c r="E150" s="144">
        <v>10000</v>
      </c>
      <c r="F150" s="145">
        <f t="shared" si="2"/>
        <v>1140100</v>
      </c>
    </row>
    <row r="151" spans="1:6" ht="47.25" x14ac:dyDescent="0.25">
      <c r="A151" s="102" t="s">
        <v>155</v>
      </c>
      <c r="B151" s="143" t="s">
        <v>129</v>
      </c>
      <c r="C151" s="103" t="s">
        <v>338</v>
      </c>
      <c r="D151" s="104">
        <v>1150100</v>
      </c>
      <c r="E151" s="144">
        <v>10000</v>
      </c>
      <c r="F151" s="145">
        <f t="shared" si="2"/>
        <v>1140100</v>
      </c>
    </row>
    <row r="152" spans="1:6" ht="47.25" x14ac:dyDescent="0.25">
      <c r="A152" s="102" t="s">
        <v>157</v>
      </c>
      <c r="B152" s="143" t="s">
        <v>129</v>
      </c>
      <c r="C152" s="103" t="s">
        <v>339</v>
      </c>
      <c r="D152" s="104">
        <v>1150100</v>
      </c>
      <c r="E152" s="144">
        <v>10000</v>
      </c>
      <c r="F152" s="145">
        <f t="shared" si="2"/>
        <v>1140100</v>
      </c>
    </row>
    <row r="153" spans="1:6" ht="31.5" x14ac:dyDescent="0.25">
      <c r="A153" s="102" t="s">
        <v>159</v>
      </c>
      <c r="B153" s="143" t="s">
        <v>129</v>
      </c>
      <c r="C153" s="103" t="s">
        <v>340</v>
      </c>
      <c r="D153" s="104">
        <v>1150100</v>
      </c>
      <c r="E153" s="144">
        <v>10000</v>
      </c>
      <c r="F153" s="145">
        <f t="shared" si="2"/>
        <v>1140100</v>
      </c>
    </row>
    <row r="154" spans="1:6" ht="126" x14ac:dyDescent="0.25">
      <c r="A154" s="146" t="s">
        <v>341</v>
      </c>
      <c r="B154" s="143" t="s">
        <v>129</v>
      </c>
      <c r="C154" s="103" t="s">
        <v>342</v>
      </c>
      <c r="D154" s="104">
        <v>362000</v>
      </c>
      <c r="E154" s="144">
        <v>3403.04</v>
      </c>
      <c r="F154" s="145">
        <f t="shared" si="2"/>
        <v>358596.96</v>
      </c>
    </row>
    <row r="155" spans="1:6" ht="47.25" x14ac:dyDescent="0.25">
      <c r="A155" s="102" t="s">
        <v>155</v>
      </c>
      <c r="B155" s="143" t="s">
        <v>129</v>
      </c>
      <c r="C155" s="103" t="s">
        <v>343</v>
      </c>
      <c r="D155" s="104">
        <v>362000</v>
      </c>
      <c r="E155" s="144">
        <v>3403.04</v>
      </c>
      <c r="F155" s="145">
        <f t="shared" si="2"/>
        <v>358596.96</v>
      </c>
    </row>
    <row r="156" spans="1:6" ht="47.25" x14ac:dyDescent="0.25">
      <c r="A156" s="102" t="s">
        <v>157</v>
      </c>
      <c r="B156" s="143" t="s">
        <v>129</v>
      </c>
      <c r="C156" s="103" t="s">
        <v>344</v>
      </c>
      <c r="D156" s="104">
        <v>362000</v>
      </c>
      <c r="E156" s="144">
        <v>3403.04</v>
      </c>
      <c r="F156" s="145">
        <f t="shared" si="2"/>
        <v>358596.96</v>
      </c>
    </row>
    <row r="157" spans="1:6" ht="31.5" x14ac:dyDescent="0.25">
      <c r="A157" s="102" t="s">
        <v>159</v>
      </c>
      <c r="B157" s="143" t="s">
        <v>129</v>
      </c>
      <c r="C157" s="103" t="s">
        <v>345</v>
      </c>
      <c r="D157" s="104">
        <v>362000</v>
      </c>
      <c r="E157" s="144">
        <v>3403.04</v>
      </c>
      <c r="F157" s="145">
        <f t="shared" si="2"/>
        <v>358596.96</v>
      </c>
    </row>
    <row r="158" spans="1:6" ht="141.75" x14ac:dyDescent="0.25">
      <c r="A158" s="146" t="s">
        <v>346</v>
      </c>
      <c r="B158" s="143" t="s">
        <v>129</v>
      </c>
      <c r="C158" s="103" t="s">
        <v>347</v>
      </c>
      <c r="D158" s="104">
        <v>1412800</v>
      </c>
      <c r="E158" s="144">
        <v>30550.81</v>
      </c>
      <c r="F158" s="145">
        <f t="shared" si="2"/>
        <v>1382249.19</v>
      </c>
    </row>
    <row r="159" spans="1:6" ht="31.5" x14ac:dyDescent="0.25">
      <c r="A159" s="102" t="s">
        <v>197</v>
      </c>
      <c r="B159" s="143" t="s">
        <v>129</v>
      </c>
      <c r="C159" s="103" t="s">
        <v>348</v>
      </c>
      <c r="D159" s="104">
        <v>1412800</v>
      </c>
      <c r="E159" s="144">
        <v>30550.81</v>
      </c>
      <c r="F159" s="145">
        <f t="shared" si="2"/>
        <v>1382249.19</v>
      </c>
    </row>
    <row r="160" spans="1:6" ht="78.75" x14ac:dyDescent="0.25">
      <c r="A160" s="102" t="s">
        <v>349</v>
      </c>
      <c r="B160" s="143" t="s">
        <v>129</v>
      </c>
      <c r="C160" s="103" t="s">
        <v>350</v>
      </c>
      <c r="D160" s="104">
        <v>1412800</v>
      </c>
      <c r="E160" s="144">
        <v>30550.81</v>
      </c>
      <c r="F160" s="145">
        <f t="shared" si="2"/>
        <v>1382249.19</v>
      </c>
    </row>
    <row r="161" spans="1:6" ht="78.75" x14ac:dyDescent="0.25">
      <c r="A161" s="102" t="s">
        <v>351</v>
      </c>
      <c r="B161" s="143" t="s">
        <v>129</v>
      </c>
      <c r="C161" s="103" t="s">
        <v>352</v>
      </c>
      <c r="D161" s="104">
        <v>1412800</v>
      </c>
      <c r="E161" s="144">
        <v>30550.81</v>
      </c>
      <c r="F161" s="145">
        <f t="shared" si="2"/>
        <v>1382249.19</v>
      </c>
    </row>
    <row r="162" spans="1:6" ht="31.5" x14ac:dyDescent="0.25">
      <c r="A162" s="102" t="s">
        <v>353</v>
      </c>
      <c r="B162" s="143" t="s">
        <v>129</v>
      </c>
      <c r="C162" s="103" t="s">
        <v>354</v>
      </c>
      <c r="D162" s="104">
        <v>9882900</v>
      </c>
      <c r="E162" s="144">
        <v>2195821.0299999998</v>
      </c>
      <c r="F162" s="145">
        <f t="shared" si="2"/>
        <v>7687078.9700000007</v>
      </c>
    </row>
    <row r="163" spans="1:6" ht="63" x14ac:dyDescent="0.25">
      <c r="A163" s="102" t="s">
        <v>317</v>
      </c>
      <c r="B163" s="143" t="s">
        <v>129</v>
      </c>
      <c r="C163" s="103" t="s">
        <v>355</v>
      </c>
      <c r="D163" s="104">
        <v>9882900</v>
      </c>
      <c r="E163" s="144">
        <v>2195821.0299999998</v>
      </c>
      <c r="F163" s="145">
        <f t="shared" si="2"/>
        <v>7687078.9700000007</v>
      </c>
    </row>
    <row r="164" spans="1:6" ht="47.25" x14ac:dyDescent="0.25">
      <c r="A164" s="102" t="s">
        <v>356</v>
      </c>
      <c r="B164" s="143" t="s">
        <v>129</v>
      </c>
      <c r="C164" s="103" t="s">
        <v>357</v>
      </c>
      <c r="D164" s="104">
        <v>9882900</v>
      </c>
      <c r="E164" s="144">
        <v>2195821.0299999998</v>
      </c>
      <c r="F164" s="145">
        <f t="shared" si="2"/>
        <v>7687078.9700000007</v>
      </c>
    </row>
    <row r="165" spans="1:6" ht="141.75" x14ac:dyDescent="0.25">
      <c r="A165" s="146" t="s">
        <v>358</v>
      </c>
      <c r="B165" s="143" t="s">
        <v>129</v>
      </c>
      <c r="C165" s="103" t="s">
        <v>359</v>
      </c>
      <c r="D165" s="104">
        <v>1370300</v>
      </c>
      <c r="E165" s="144">
        <v>402790.65</v>
      </c>
      <c r="F165" s="145">
        <f t="shared" si="2"/>
        <v>967509.35</v>
      </c>
    </row>
    <row r="166" spans="1:6" ht="47.25" x14ac:dyDescent="0.25">
      <c r="A166" s="102" t="s">
        <v>155</v>
      </c>
      <c r="B166" s="143" t="s">
        <v>129</v>
      </c>
      <c r="C166" s="103" t="s">
        <v>360</v>
      </c>
      <c r="D166" s="104">
        <v>1370300</v>
      </c>
      <c r="E166" s="144">
        <v>402790.65</v>
      </c>
      <c r="F166" s="145">
        <f t="shared" si="2"/>
        <v>967509.35</v>
      </c>
    </row>
    <row r="167" spans="1:6" ht="47.25" x14ac:dyDescent="0.25">
      <c r="A167" s="102" t="s">
        <v>157</v>
      </c>
      <c r="B167" s="143" t="s">
        <v>129</v>
      </c>
      <c r="C167" s="103" t="s">
        <v>361</v>
      </c>
      <c r="D167" s="104">
        <v>1370300</v>
      </c>
      <c r="E167" s="144">
        <v>402790.65</v>
      </c>
      <c r="F167" s="145">
        <f t="shared" si="2"/>
        <v>967509.35</v>
      </c>
    </row>
    <row r="168" spans="1:6" ht="31.5" x14ac:dyDescent="0.25">
      <c r="A168" s="102" t="s">
        <v>159</v>
      </c>
      <c r="B168" s="143" t="s">
        <v>129</v>
      </c>
      <c r="C168" s="103" t="s">
        <v>362</v>
      </c>
      <c r="D168" s="104">
        <v>395500</v>
      </c>
      <c r="E168" s="144">
        <v>254760.18</v>
      </c>
      <c r="F168" s="145">
        <f t="shared" si="2"/>
        <v>140739.82</v>
      </c>
    </row>
    <row r="169" spans="1:6" ht="31.5" x14ac:dyDescent="0.25">
      <c r="A169" s="102" t="s">
        <v>161</v>
      </c>
      <c r="B169" s="143" t="s">
        <v>129</v>
      </c>
      <c r="C169" s="103" t="s">
        <v>363</v>
      </c>
      <c r="D169" s="104">
        <v>974800</v>
      </c>
      <c r="E169" s="144">
        <v>148030.47</v>
      </c>
      <c r="F169" s="145">
        <f t="shared" si="2"/>
        <v>826769.53</v>
      </c>
    </row>
    <row r="170" spans="1:6" ht="173.25" x14ac:dyDescent="0.25">
      <c r="A170" s="146" t="s">
        <v>364</v>
      </c>
      <c r="B170" s="143" t="s">
        <v>129</v>
      </c>
      <c r="C170" s="103" t="s">
        <v>365</v>
      </c>
      <c r="D170" s="104">
        <v>967100</v>
      </c>
      <c r="E170" s="144">
        <v>255673</v>
      </c>
      <c r="F170" s="145">
        <f t="shared" si="2"/>
        <v>711427</v>
      </c>
    </row>
    <row r="171" spans="1:6" ht="47.25" x14ac:dyDescent="0.25">
      <c r="A171" s="102" t="s">
        <v>155</v>
      </c>
      <c r="B171" s="143" t="s">
        <v>129</v>
      </c>
      <c r="C171" s="103" t="s">
        <v>366</v>
      </c>
      <c r="D171" s="104">
        <v>967100</v>
      </c>
      <c r="E171" s="144">
        <v>255673</v>
      </c>
      <c r="F171" s="145">
        <f t="shared" si="2"/>
        <v>711427</v>
      </c>
    </row>
    <row r="172" spans="1:6" ht="47.25" x14ac:dyDescent="0.25">
      <c r="A172" s="102" t="s">
        <v>157</v>
      </c>
      <c r="B172" s="143" t="s">
        <v>129</v>
      </c>
      <c r="C172" s="103" t="s">
        <v>367</v>
      </c>
      <c r="D172" s="104">
        <v>967100</v>
      </c>
      <c r="E172" s="144">
        <v>255673</v>
      </c>
      <c r="F172" s="145">
        <f t="shared" si="2"/>
        <v>711427</v>
      </c>
    </row>
    <row r="173" spans="1:6" ht="31.5" x14ac:dyDescent="0.25">
      <c r="A173" s="102" t="s">
        <v>159</v>
      </c>
      <c r="B173" s="143" t="s">
        <v>129</v>
      </c>
      <c r="C173" s="103" t="s">
        <v>368</v>
      </c>
      <c r="D173" s="104">
        <v>967100</v>
      </c>
      <c r="E173" s="144">
        <v>255673</v>
      </c>
      <c r="F173" s="145">
        <f t="shared" si="2"/>
        <v>711427</v>
      </c>
    </row>
    <row r="174" spans="1:6" ht="141.75" x14ac:dyDescent="0.25">
      <c r="A174" s="146" t="s">
        <v>369</v>
      </c>
      <c r="B174" s="143" t="s">
        <v>129</v>
      </c>
      <c r="C174" s="103" t="s">
        <v>370</v>
      </c>
      <c r="D174" s="104">
        <v>3791500</v>
      </c>
      <c r="E174" s="144">
        <v>687089.97</v>
      </c>
      <c r="F174" s="145">
        <f t="shared" si="2"/>
        <v>3104410.0300000003</v>
      </c>
    </row>
    <row r="175" spans="1:6" ht="47.25" x14ac:dyDescent="0.25">
      <c r="A175" s="102" t="s">
        <v>155</v>
      </c>
      <c r="B175" s="143" t="s">
        <v>129</v>
      </c>
      <c r="C175" s="103" t="s">
        <v>371</v>
      </c>
      <c r="D175" s="104">
        <v>3791500</v>
      </c>
      <c r="E175" s="144">
        <v>687089.97</v>
      </c>
      <c r="F175" s="145">
        <f t="shared" si="2"/>
        <v>3104410.0300000003</v>
      </c>
    </row>
    <row r="176" spans="1:6" ht="47.25" x14ac:dyDescent="0.25">
      <c r="A176" s="102" t="s">
        <v>157</v>
      </c>
      <c r="B176" s="143" t="s">
        <v>129</v>
      </c>
      <c r="C176" s="103" t="s">
        <v>372</v>
      </c>
      <c r="D176" s="104">
        <v>3791500</v>
      </c>
      <c r="E176" s="144">
        <v>687089.97</v>
      </c>
      <c r="F176" s="145">
        <f t="shared" si="2"/>
        <v>3104410.0300000003</v>
      </c>
    </row>
    <row r="177" spans="1:6" ht="31.5" x14ac:dyDescent="0.25">
      <c r="A177" s="102" t="s">
        <v>159</v>
      </c>
      <c r="B177" s="143" t="s">
        <v>129</v>
      </c>
      <c r="C177" s="103" t="s">
        <v>373</v>
      </c>
      <c r="D177" s="104">
        <v>3791500</v>
      </c>
      <c r="E177" s="144">
        <v>687089.97</v>
      </c>
      <c r="F177" s="145">
        <f t="shared" si="2"/>
        <v>3104410.0300000003</v>
      </c>
    </row>
    <row r="178" spans="1:6" ht="204.75" x14ac:dyDescent="0.25">
      <c r="A178" s="146" t="s">
        <v>374</v>
      </c>
      <c r="B178" s="143" t="s">
        <v>129</v>
      </c>
      <c r="C178" s="103" t="s">
        <v>375</v>
      </c>
      <c r="D178" s="104">
        <v>3754000</v>
      </c>
      <c r="E178" s="144">
        <v>850267.41</v>
      </c>
      <c r="F178" s="145">
        <f t="shared" si="2"/>
        <v>2903732.59</v>
      </c>
    </row>
    <row r="179" spans="1:6" ht="47.25" x14ac:dyDescent="0.25">
      <c r="A179" s="102" t="s">
        <v>155</v>
      </c>
      <c r="B179" s="143" t="s">
        <v>129</v>
      </c>
      <c r="C179" s="103" t="s">
        <v>376</v>
      </c>
      <c r="D179" s="104">
        <v>3754000</v>
      </c>
      <c r="E179" s="144">
        <v>850267.41</v>
      </c>
      <c r="F179" s="145">
        <f t="shared" si="2"/>
        <v>2903732.59</v>
      </c>
    </row>
    <row r="180" spans="1:6" ht="47.25" x14ac:dyDescent="0.25">
      <c r="A180" s="102" t="s">
        <v>157</v>
      </c>
      <c r="B180" s="143" t="s">
        <v>129</v>
      </c>
      <c r="C180" s="103" t="s">
        <v>377</v>
      </c>
      <c r="D180" s="104">
        <v>3754000</v>
      </c>
      <c r="E180" s="144">
        <v>850267.41</v>
      </c>
      <c r="F180" s="145">
        <f t="shared" si="2"/>
        <v>2903732.59</v>
      </c>
    </row>
    <row r="181" spans="1:6" ht="31.5" x14ac:dyDescent="0.25">
      <c r="A181" s="102" t="s">
        <v>159</v>
      </c>
      <c r="B181" s="143" t="s">
        <v>129</v>
      </c>
      <c r="C181" s="103" t="s">
        <v>378</v>
      </c>
      <c r="D181" s="104">
        <v>3754000</v>
      </c>
      <c r="E181" s="144">
        <v>850267.41</v>
      </c>
      <c r="F181" s="145">
        <f t="shared" si="2"/>
        <v>2903732.59</v>
      </c>
    </row>
    <row r="182" spans="1:6" ht="31.5" x14ac:dyDescent="0.25">
      <c r="A182" s="102" t="s">
        <v>379</v>
      </c>
      <c r="B182" s="143" t="s">
        <v>129</v>
      </c>
      <c r="C182" s="103" t="s">
        <v>380</v>
      </c>
      <c r="D182" s="104">
        <v>15600</v>
      </c>
      <c r="E182" s="144" t="s">
        <v>43</v>
      </c>
      <c r="F182" s="145">
        <f t="shared" si="2"/>
        <v>15600</v>
      </c>
    </row>
    <row r="183" spans="1:6" ht="31.5" x14ac:dyDescent="0.25">
      <c r="A183" s="102" t="s">
        <v>381</v>
      </c>
      <c r="B183" s="143" t="s">
        <v>129</v>
      </c>
      <c r="C183" s="103" t="s">
        <v>382</v>
      </c>
      <c r="D183" s="104">
        <v>15600</v>
      </c>
      <c r="E183" s="144" t="s">
        <v>43</v>
      </c>
      <c r="F183" s="145">
        <f t="shared" si="2"/>
        <v>15600</v>
      </c>
    </row>
    <row r="184" spans="1:6" ht="47.25" x14ac:dyDescent="0.25">
      <c r="A184" s="102" t="s">
        <v>163</v>
      </c>
      <c r="B184" s="143" t="s">
        <v>129</v>
      </c>
      <c r="C184" s="103" t="s">
        <v>383</v>
      </c>
      <c r="D184" s="104">
        <v>15600</v>
      </c>
      <c r="E184" s="144" t="s">
        <v>43</v>
      </c>
      <c r="F184" s="145">
        <f t="shared" si="2"/>
        <v>15600</v>
      </c>
    </row>
    <row r="185" spans="1:6" ht="47.25" x14ac:dyDescent="0.25">
      <c r="A185" s="102" t="s">
        <v>165</v>
      </c>
      <c r="B185" s="143" t="s">
        <v>129</v>
      </c>
      <c r="C185" s="103" t="s">
        <v>384</v>
      </c>
      <c r="D185" s="104">
        <v>15600</v>
      </c>
      <c r="E185" s="144" t="s">
        <v>43</v>
      </c>
      <c r="F185" s="145">
        <f t="shared" si="2"/>
        <v>15600</v>
      </c>
    </row>
    <row r="186" spans="1:6" ht="141.75" x14ac:dyDescent="0.25">
      <c r="A186" s="146" t="s">
        <v>385</v>
      </c>
      <c r="B186" s="143" t="s">
        <v>129</v>
      </c>
      <c r="C186" s="103" t="s">
        <v>386</v>
      </c>
      <c r="D186" s="104">
        <v>15600</v>
      </c>
      <c r="E186" s="144" t="s">
        <v>43</v>
      </c>
      <c r="F186" s="145">
        <f t="shared" si="2"/>
        <v>15600</v>
      </c>
    </row>
    <row r="187" spans="1:6" ht="47.25" x14ac:dyDescent="0.25">
      <c r="A187" s="102" t="s">
        <v>155</v>
      </c>
      <c r="B187" s="143" t="s">
        <v>129</v>
      </c>
      <c r="C187" s="103" t="s">
        <v>387</v>
      </c>
      <c r="D187" s="104">
        <v>15600</v>
      </c>
      <c r="E187" s="144" t="s">
        <v>43</v>
      </c>
      <c r="F187" s="145">
        <f t="shared" si="2"/>
        <v>15600</v>
      </c>
    </row>
    <row r="188" spans="1:6" ht="47.25" x14ac:dyDescent="0.25">
      <c r="A188" s="102" t="s">
        <v>157</v>
      </c>
      <c r="B188" s="143" t="s">
        <v>129</v>
      </c>
      <c r="C188" s="103" t="s">
        <v>388</v>
      </c>
      <c r="D188" s="104">
        <v>15600</v>
      </c>
      <c r="E188" s="144" t="s">
        <v>43</v>
      </c>
      <c r="F188" s="145">
        <f t="shared" si="2"/>
        <v>15600</v>
      </c>
    </row>
    <row r="189" spans="1:6" ht="31.5" x14ac:dyDescent="0.25">
      <c r="A189" s="102" t="s">
        <v>159</v>
      </c>
      <c r="B189" s="143" t="s">
        <v>129</v>
      </c>
      <c r="C189" s="103" t="s">
        <v>389</v>
      </c>
      <c r="D189" s="104">
        <v>15600</v>
      </c>
      <c r="E189" s="144" t="s">
        <v>43</v>
      </c>
      <c r="F189" s="145">
        <f t="shared" si="2"/>
        <v>15600</v>
      </c>
    </row>
    <row r="190" spans="1:6" ht="31.5" x14ac:dyDescent="0.25">
      <c r="A190" s="102" t="s">
        <v>390</v>
      </c>
      <c r="B190" s="143" t="s">
        <v>129</v>
      </c>
      <c r="C190" s="103" t="s">
        <v>391</v>
      </c>
      <c r="D190" s="104">
        <v>13353400</v>
      </c>
      <c r="E190" s="144">
        <v>1737362.39</v>
      </c>
      <c r="F190" s="145">
        <f t="shared" si="2"/>
        <v>11616037.609999999</v>
      </c>
    </row>
    <row r="191" spans="1:6" ht="31.5" x14ac:dyDescent="0.25">
      <c r="A191" s="102" t="s">
        <v>392</v>
      </c>
      <c r="B191" s="143" t="s">
        <v>129</v>
      </c>
      <c r="C191" s="103" t="s">
        <v>393</v>
      </c>
      <c r="D191" s="104">
        <v>13353400</v>
      </c>
      <c r="E191" s="144">
        <v>1737362.39</v>
      </c>
      <c r="F191" s="145">
        <f t="shared" si="2"/>
        <v>11616037.609999999</v>
      </c>
    </row>
    <row r="192" spans="1:6" ht="31.5" x14ac:dyDescent="0.25">
      <c r="A192" s="102" t="s">
        <v>394</v>
      </c>
      <c r="B192" s="143" t="s">
        <v>129</v>
      </c>
      <c r="C192" s="103" t="s">
        <v>395</v>
      </c>
      <c r="D192" s="104">
        <v>13353400</v>
      </c>
      <c r="E192" s="144">
        <v>1737362.39</v>
      </c>
      <c r="F192" s="145">
        <f t="shared" si="2"/>
        <v>11616037.609999999</v>
      </c>
    </row>
    <row r="193" spans="1:6" ht="31.5" x14ac:dyDescent="0.25">
      <c r="A193" s="102" t="s">
        <v>396</v>
      </c>
      <c r="B193" s="143" t="s">
        <v>129</v>
      </c>
      <c r="C193" s="103" t="s">
        <v>397</v>
      </c>
      <c r="D193" s="104">
        <v>13353400</v>
      </c>
      <c r="E193" s="144">
        <v>1737362.39</v>
      </c>
      <c r="F193" s="145">
        <f t="shared" si="2"/>
        <v>11616037.609999999</v>
      </c>
    </row>
    <row r="194" spans="1:6" ht="126" x14ac:dyDescent="0.25">
      <c r="A194" s="102" t="s">
        <v>398</v>
      </c>
      <c r="B194" s="143" t="s">
        <v>129</v>
      </c>
      <c r="C194" s="103" t="s">
        <v>399</v>
      </c>
      <c r="D194" s="104">
        <v>6454200</v>
      </c>
      <c r="E194" s="144">
        <v>1657362.39</v>
      </c>
      <c r="F194" s="145">
        <f t="shared" si="2"/>
        <v>4796837.6100000003</v>
      </c>
    </row>
    <row r="195" spans="1:6" ht="47.25" x14ac:dyDescent="0.25">
      <c r="A195" s="102" t="s">
        <v>400</v>
      </c>
      <c r="B195" s="143" t="s">
        <v>129</v>
      </c>
      <c r="C195" s="103" t="s">
        <v>401</v>
      </c>
      <c r="D195" s="104">
        <v>6454200</v>
      </c>
      <c r="E195" s="144">
        <v>1657362.39</v>
      </c>
      <c r="F195" s="145">
        <f t="shared" si="2"/>
        <v>4796837.6100000003</v>
      </c>
    </row>
    <row r="196" spans="1:6" ht="31.5" x14ac:dyDescent="0.25">
      <c r="A196" s="102" t="s">
        <v>402</v>
      </c>
      <c r="B196" s="143" t="s">
        <v>129</v>
      </c>
      <c r="C196" s="103" t="s">
        <v>403</v>
      </c>
      <c r="D196" s="104">
        <v>6454200</v>
      </c>
      <c r="E196" s="144">
        <v>1657362.39</v>
      </c>
      <c r="F196" s="145">
        <f t="shared" si="2"/>
        <v>4796837.6100000003</v>
      </c>
    </row>
    <row r="197" spans="1:6" ht="78.75" x14ac:dyDescent="0.25">
      <c r="A197" s="102" t="s">
        <v>404</v>
      </c>
      <c r="B197" s="143" t="s">
        <v>129</v>
      </c>
      <c r="C197" s="103" t="s">
        <v>405</v>
      </c>
      <c r="D197" s="104">
        <v>6454200</v>
      </c>
      <c r="E197" s="144">
        <v>1657362.39</v>
      </c>
      <c r="F197" s="145">
        <f t="shared" si="2"/>
        <v>4796837.6100000003</v>
      </c>
    </row>
    <row r="198" spans="1:6" ht="126" x14ac:dyDescent="0.25">
      <c r="A198" s="146" t="s">
        <v>406</v>
      </c>
      <c r="B198" s="143" t="s">
        <v>129</v>
      </c>
      <c r="C198" s="103" t="s">
        <v>407</v>
      </c>
      <c r="D198" s="104">
        <v>140500</v>
      </c>
      <c r="E198" s="144">
        <v>80000</v>
      </c>
      <c r="F198" s="145">
        <f t="shared" si="2"/>
        <v>60500</v>
      </c>
    </row>
    <row r="199" spans="1:6" ht="47.25" x14ac:dyDescent="0.25">
      <c r="A199" s="102" t="s">
        <v>400</v>
      </c>
      <c r="B199" s="143" t="s">
        <v>129</v>
      </c>
      <c r="C199" s="103" t="s">
        <v>408</v>
      </c>
      <c r="D199" s="104">
        <v>140500</v>
      </c>
      <c r="E199" s="144">
        <v>80000</v>
      </c>
      <c r="F199" s="145">
        <f t="shared" si="2"/>
        <v>60500</v>
      </c>
    </row>
    <row r="200" spans="1:6" ht="31.5" x14ac:dyDescent="0.25">
      <c r="A200" s="102" t="s">
        <v>402</v>
      </c>
      <c r="B200" s="143" t="s">
        <v>129</v>
      </c>
      <c r="C200" s="103" t="s">
        <v>409</v>
      </c>
      <c r="D200" s="104">
        <v>140500</v>
      </c>
      <c r="E200" s="144">
        <v>80000</v>
      </c>
      <c r="F200" s="145">
        <f t="shared" si="2"/>
        <v>60500</v>
      </c>
    </row>
    <row r="201" spans="1:6" ht="31.5" x14ac:dyDescent="0.25">
      <c r="A201" s="102" t="s">
        <v>410</v>
      </c>
      <c r="B201" s="143" t="s">
        <v>129</v>
      </c>
      <c r="C201" s="103" t="s">
        <v>411</v>
      </c>
      <c r="D201" s="104">
        <v>140500</v>
      </c>
      <c r="E201" s="144">
        <v>80000</v>
      </c>
      <c r="F201" s="145">
        <f t="shared" si="2"/>
        <v>60500</v>
      </c>
    </row>
    <row r="202" spans="1:6" ht="94.5" x14ac:dyDescent="0.25">
      <c r="A202" s="102" t="s">
        <v>412</v>
      </c>
      <c r="B202" s="143" t="s">
        <v>129</v>
      </c>
      <c r="C202" s="103" t="s">
        <v>413</v>
      </c>
      <c r="D202" s="104">
        <v>6758700</v>
      </c>
      <c r="E202" s="144" t="s">
        <v>43</v>
      </c>
      <c r="F202" s="145">
        <f t="shared" si="2"/>
        <v>6758700</v>
      </c>
    </row>
    <row r="203" spans="1:6" ht="47.25" x14ac:dyDescent="0.25">
      <c r="A203" s="102" t="s">
        <v>400</v>
      </c>
      <c r="B203" s="143" t="s">
        <v>129</v>
      </c>
      <c r="C203" s="103" t="s">
        <v>414</v>
      </c>
      <c r="D203" s="104">
        <v>6758700</v>
      </c>
      <c r="E203" s="144" t="s">
        <v>43</v>
      </c>
      <c r="F203" s="145">
        <f t="shared" si="2"/>
        <v>6758700</v>
      </c>
    </row>
    <row r="204" spans="1:6" ht="31.5" x14ac:dyDescent="0.25">
      <c r="A204" s="102" t="s">
        <v>402</v>
      </c>
      <c r="B204" s="143" t="s">
        <v>129</v>
      </c>
      <c r="C204" s="103" t="s">
        <v>415</v>
      </c>
      <c r="D204" s="104">
        <v>6758700</v>
      </c>
      <c r="E204" s="144" t="s">
        <v>43</v>
      </c>
      <c r="F204" s="145">
        <f t="shared" si="2"/>
        <v>6758700</v>
      </c>
    </row>
    <row r="205" spans="1:6" ht="31.5" x14ac:dyDescent="0.25">
      <c r="A205" s="102" t="s">
        <v>410</v>
      </c>
      <c r="B205" s="143" t="s">
        <v>129</v>
      </c>
      <c r="C205" s="103" t="s">
        <v>416</v>
      </c>
      <c r="D205" s="104">
        <v>6758700</v>
      </c>
      <c r="E205" s="144" t="s">
        <v>43</v>
      </c>
      <c r="F205" s="145">
        <f t="shared" si="2"/>
        <v>6758700</v>
      </c>
    </row>
    <row r="206" spans="1:6" ht="31.5" x14ac:dyDescent="0.25">
      <c r="A206" s="102" t="s">
        <v>417</v>
      </c>
      <c r="B206" s="143" t="s">
        <v>129</v>
      </c>
      <c r="C206" s="103" t="s">
        <v>418</v>
      </c>
      <c r="D206" s="104">
        <v>253900</v>
      </c>
      <c r="E206" s="144">
        <v>91275.24</v>
      </c>
      <c r="F206" s="145">
        <f t="shared" si="2"/>
        <v>162624.76</v>
      </c>
    </row>
    <row r="207" spans="1:6" ht="31.5" x14ac:dyDescent="0.25">
      <c r="A207" s="102" t="s">
        <v>419</v>
      </c>
      <c r="B207" s="143" t="s">
        <v>129</v>
      </c>
      <c r="C207" s="103" t="s">
        <v>420</v>
      </c>
      <c r="D207" s="104">
        <v>243900</v>
      </c>
      <c r="E207" s="144">
        <v>81275.240000000005</v>
      </c>
      <c r="F207" s="145">
        <f t="shared" ref="F207:F236" si="3">IF(OR(D207="-",IF(E207="-",0,E207)&gt;=IF(D207="-",0,D207)),"-",IF(D207="-",0,D207)-IF(E207="-",0,E207))</f>
        <v>162624.76</v>
      </c>
    </row>
    <row r="208" spans="1:6" ht="47.25" x14ac:dyDescent="0.25">
      <c r="A208" s="102" t="s">
        <v>163</v>
      </c>
      <c r="B208" s="143" t="s">
        <v>129</v>
      </c>
      <c r="C208" s="103" t="s">
        <v>421</v>
      </c>
      <c r="D208" s="104">
        <v>243900</v>
      </c>
      <c r="E208" s="144">
        <v>81275.240000000005</v>
      </c>
      <c r="F208" s="145">
        <f t="shared" si="3"/>
        <v>162624.76</v>
      </c>
    </row>
    <row r="209" spans="1:6" ht="110.25" x14ac:dyDescent="0.25">
      <c r="A209" s="102" t="s">
        <v>422</v>
      </c>
      <c r="B209" s="143" t="s">
        <v>129</v>
      </c>
      <c r="C209" s="103" t="s">
        <v>423</v>
      </c>
      <c r="D209" s="104">
        <v>243900</v>
      </c>
      <c r="E209" s="144">
        <v>81275.240000000005</v>
      </c>
      <c r="F209" s="145">
        <f t="shared" si="3"/>
        <v>162624.76</v>
      </c>
    </row>
    <row r="210" spans="1:6" ht="220.5" x14ac:dyDescent="0.25">
      <c r="A210" s="146" t="s">
        <v>424</v>
      </c>
      <c r="B210" s="143" t="s">
        <v>129</v>
      </c>
      <c r="C210" s="103" t="s">
        <v>425</v>
      </c>
      <c r="D210" s="104">
        <v>243900</v>
      </c>
      <c r="E210" s="144">
        <v>81275.240000000005</v>
      </c>
      <c r="F210" s="145">
        <f t="shared" si="3"/>
        <v>162624.76</v>
      </c>
    </row>
    <row r="211" spans="1:6" ht="31.5" x14ac:dyDescent="0.25">
      <c r="A211" s="102" t="s">
        <v>426</v>
      </c>
      <c r="B211" s="143" t="s">
        <v>129</v>
      </c>
      <c r="C211" s="103" t="s">
        <v>427</v>
      </c>
      <c r="D211" s="104">
        <v>243900</v>
      </c>
      <c r="E211" s="144">
        <v>81275.240000000005</v>
      </c>
      <c r="F211" s="145">
        <f t="shared" si="3"/>
        <v>162624.76</v>
      </c>
    </row>
    <row r="212" spans="1:6" ht="31.5" x14ac:dyDescent="0.25">
      <c r="A212" s="102" t="s">
        <v>428</v>
      </c>
      <c r="B212" s="143" t="s">
        <v>129</v>
      </c>
      <c r="C212" s="103" t="s">
        <v>429</v>
      </c>
      <c r="D212" s="104">
        <v>243900</v>
      </c>
      <c r="E212" s="144">
        <v>81275.240000000005</v>
      </c>
      <c r="F212" s="145">
        <f t="shared" si="3"/>
        <v>162624.76</v>
      </c>
    </row>
    <row r="213" spans="1:6" ht="31.5" x14ac:dyDescent="0.25">
      <c r="A213" s="102" t="s">
        <v>430</v>
      </c>
      <c r="B213" s="143" t="s">
        <v>129</v>
      </c>
      <c r="C213" s="103" t="s">
        <v>431</v>
      </c>
      <c r="D213" s="104">
        <v>243900</v>
      </c>
      <c r="E213" s="144">
        <v>81275.240000000005</v>
      </c>
      <c r="F213" s="145">
        <f t="shared" si="3"/>
        <v>162624.76</v>
      </c>
    </row>
    <row r="214" spans="1:6" ht="31.5" x14ac:dyDescent="0.25">
      <c r="A214" s="102" t="s">
        <v>432</v>
      </c>
      <c r="B214" s="143" t="s">
        <v>129</v>
      </c>
      <c r="C214" s="103" t="s">
        <v>433</v>
      </c>
      <c r="D214" s="104">
        <v>10000</v>
      </c>
      <c r="E214" s="144">
        <v>10000</v>
      </c>
      <c r="F214" s="145" t="str">
        <f t="shared" si="3"/>
        <v>-</v>
      </c>
    </row>
    <row r="215" spans="1:6" ht="47.25" x14ac:dyDescent="0.25">
      <c r="A215" s="102" t="s">
        <v>172</v>
      </c>
      <c r="B215" s="143" t="s">
        <v>129</v>
      </c>
      <c r="C215" s="103" t="s">
        <v>434</v>
      </c>
      <c r="D215" s="104">
        <v>10000</v>
      </c>
      <c r="E215" s="144">
        <v>10000</v>
      </c>
      <c r="F215" s="145" t="str">
        <f t="shared" si="3"/>
        <v>-</v>
      </c>
    </row>
    <row r="216" spans="1:6" ht="31.5" x14ac:dyDescent="0.25">
      <c r="A216" s="102" t="s">
        <v>193</v>
      </c>
      <c r="B216" s="143" t="s">
        <v>129</v>
      </c>
      <c r="C216" s="103" t="s">
        <v>435</v>
      </c>
      <c r="D216" s="104">
        <v>10000</v>
      </c>
      <c r="E216" s="144">
        <v>10000</v>
      </c>
      <c r="F216" s="145" t="str">
        <f t="shared" si="3"/>
        <v>-</v>
      </c>
    </row>
    <row r="217" spans="1:6" ht="94.5" x14ac:dyDescent="0.25">
      <c r="A217" s="102" t="s">
        <v>195</v>
      </c>
      <c r="B217" s="143" t="s">
        <v>129</v>
      </c>
      <c r="C217" s="103" t="s">
        <v>436</v>
      </c>
      <c r="D217" s="104">
        <v>10000</v>
      </c>
      <c r="E217" s="144">
        <v>10000</v>
      </c>
      <c r="F217" s="145" t="str">
        <f t="shared" si="3"/>
        <v>-</v>
      </c>
    </row>
    <row r="218" spans="1:6" ht="31.5" x14ac:dyDescent="0.25">
      <c r="A218" s="102" t="s">
        <v>426</v>
      </c>
      <c r="B218" s="143" t="s">
        <v>129</v>
      </c>
      <c r="C218" s="103" t="s">
        <v>437</v>
      </c>
      <c r="D218" s="104">
        <v>10000</v>
      </c>
      <c r="E218" s="144">
        <v>10000</v>
      </c>
      <c r="F218" s="145" t="str">
        <f t="shared" si="3"/>
        <v>-</v>
      </c>
    </row>
    <row r="219" spans="1:6" ht="47.25" x14ac:dyDescent="0.25">
      <c r="A219" s="102" t="s">
        <v>438</v>
      </c>
      <c r="B219" s="143" t="s">
        <v>129</v>
      </c>
      <c r="C219" s="103" t="s">
        <v>439</v>
      </c>
      <c r="D219" s="104">
        <v>10000</v>
      </c>
      <c r="E219" s="144">
        <v>10000</v>
      </c>
      <c r="F219" s="145" t="str">
        <f t="shared" si="3"/>
        <v>-</v>
      </c>
    </row>
    <row r="220" spans="1:6" ht="47.25" x14ac:dyDescent="0.25">
      <c r="A220" s="102" t="s">
        <v>440</v>
      </c>
      <c r="B220" s="143" t="s">
        <v>129</v>
      </c>
      <c r="C220" s="103" t="s">
        <v>441</v>
      </c>
      <c r="D220" s="104">
        <v>10000</v>
      </c>
      <c r="E220" s="144">
        <v>10000</v>
      </c>
      <c r="F220" s="145" t="str">
        <f t="shared" si="3"/>
        <v>-</v>
      </c>
    </row>
    <row r="221" spans="1:6" ht="31.5" x14ac:dyDescent="0.25">
      <c r="A221" s="102" t="s">
        <v>442</v>
      </c>
      <c r="B221" s="143" t="s">
        <v>129</v>
      </c>
      <c r="C221" s="103" t="s">
        <v>443</v>
      </c>
      <c r="D221" s="104">
        <v>1311600</v>
      </c>
      <c r="E221" s="144">
        <v>528000</v>
      </c>
      <c r="F221" s="145">
        <f t="shared" si="3"/>
        <v>783600</v>
      </c>
    </row>
    <row r="222" spans="1:6" ht="31.5" x14ac:dyDescent="0.25">
      <c r="A222" s="102" t="s">
        <v>444</v>
      </c>
      <c r="B222" s="143" t="s">
        <v>129</v>
      </c>
      <c r="C222" s="103" t="s">
        <v>445</v>
      </c>
      <c r="D222" s="104">
        <v>1311600</v>
      </c>
      <c r="E222" s="144">
        <v>528000</v>
      </c>
      <c r="F222" s="145">
        <f t="shared" si="3"/>
        <v>783600</v>
      </c>
    </row>
    <row r="223" spans="1:6" ht="47.25" x14ac:dyDescent="0.25">
      <c r="A223" s="102" t="s">
        <v>446</v>
      </c>
      <c r="B223" s="143" t="s">
        <v>129</v>
      </c>
      <c r="C223" s="103" t="s">
        <v>447</v>
      </c>
      <c r="D223" s="104">
        <v>1311600</v>
      </c>
      <c r="E223" s="144">
        <v>528000</v>
      </c>
      <c r="F223" s="145">
        <f t="shared" si="3"/>
        <v>783600</v>
      </c>
    </row>
    <row r="224" spans="1:6" ht="47.25" x14ac:dyDescent="0.25">
      <c r="A224" s="102" t="s">
        <v>448</v>
      </c>
      <c r="B224" s="143" t="s">
        <v>129</v>
      </c>
      <c r="C224" s="103" t="s">
        <v>449</v>
      </c>
      <c r="D224" s="104">
        <v>1311600</v>
      </c>
      <c r="E224" s="144">
        <v>528000</v>
      </c>
      <c r="F224" s="145">
        <f t="shared" si="3"/>
        <v>783600</v>
      </c>
    </row>
    <row r="225" spans="1:6" ht="110.25" x14ac:dyDescent="0.25">
      <c r="A225" s="102" t="s">
        <v>450</v>
      </c>
      <c r="B225" s="143" t="s">
        <v>129</v>
      </c>
      <c r="C225" s="103" t="s">
        <v>451</v>
      </c>
      <c r="D225" s="104">
        <v>20000</v>
      </c>
      <c r="E225" s="144" t="s">
        <v>43</v>
      </c>
      <c r="F225" s="145">
        <f t="shared" si="3"/>
        <v>20000</v>
      </c>
    </row>
    <row r="226" spans="1:6" ht="47.25" x14ac:dyDescent="0.25">
      <c r="A226" s="102" t="s">
        <v>155</v>
      </c>
      <c r="B226" s="143" t="s">
        <v>129</v>
      </c>
      <c r="C226" s="103" t="s">
        <v>452</v>
      </c>
      <c r="D226" s="104">
        <v>20000</v>
      </c>
      <c r="E226" s="144" t="s">
        <v>43</v>
      </c>
      <c r="F226" s="145">
        <f t="shared" si="3"/>
        <v>20000</v>
      </c>
    </row>
    <row r="227" spans="1:6" ht="47.25" x14ac:dyDescent="0.25">
      <c r="A227" s="102" t="s">
        <v>157</v>
      </c>
      <c r="B227" s="143" t="s">
        <v>129</v>
      </c>
      <c r="C227" s="103" t="s">
        <v>453</v>
      </c>
      <c r="D227" s="104">
        <v>20000</v>
      </c>
      <c r="E227" s="144" t="s">
        <v>43</v>
      </c>
      <c r="F227" s="145">
        <f t="shared" si="3"/>
        <v>20000</v>
      </c>
    </row>
    <row r="228" spans="1:6" ht="31.5" x14ac:dyDescent="0.25">
      <c r="A228" s="102" t="s">
        <v>159</v>
      </c>
      <c r="B228" s="143" t="s">
        <v>129</v>
      </c>
      <c r="C228" s="103" t="s">
        <v>454</v>
      </c>
      <c r="D228" s="104">
        <v>20000</v>
      </c>
      <c r="E228" s="144" t="s">
        <v>43</v>
      </c>
      <c r="F228" s="145">
        <f t="shared" si="3"/>
        <v>20000</v>
      </c>
    </row>
    <row r="229" spans="1:6" ht="126" x14ac:dyDescent="0.25">
      <c r="A229" s="146" t="s">
        <v>455</v>
      </c>
      <c r="B229" s="143" t="s">
        <v>129</v>
      </c>
      <c r="C229" s="103" t="s">
        <v>456</v>
      </c>
      <c r="D229" s="104">
        <v>82500</v>
      </c>
      <c r="E229" s="144" t="s">
        <v>43</v>
      </c>
      <c r="F229" s="145">
        <f t="shared" si="3"/>
        <v>82500</v>
      </c>
    </row>
    <row r="230" spans="1:6" ht="47.25" x14ac:dyDescent="0.25">
      <c r="A230" s="102" t="s">
        <v>155</v>
      </c>
      <c r="B230" s="143" t="s">
        <v>129</v>
      </c>
      <c r="C230" s="103" t="s">
        <v>457</v>
      </c>
      <c r="D230" s="104">
        <v>82500</v>
      </c>
      <c r="E230" s="144" t="s">
        <v>43</v>
      </c>
      <c r="F230" s="145">
        <f t="shared" si="3"/>
        <v>82500</v>
      </c>
    </row>
    <row r="231" spans="1:6" ht="47.25" x14ac:dyDescent="0.25">
      <c r="A231" s="102" t="s">
        <v>157</v>
      </c>
      <c r="B231" s="143" t="s">
        <v>129</v>
      </c>
      <c r="C231" s="103" t="s">
        <v>458</v>
      </c>
      <c r="D231" s="104">
        <v>82500</v>
      </c>
      <c r="E231" s="144" t="s">
        <v>43</v>
      </c>
      <c r="F231" s="145">
        <f t="shared" si="3"/>
        <v>82500</v>
      </c>
    </row>
    <row r="232" spans="1:6" ht="31.5" x14ac:dyDescent="0.25">
      <c r="A232" s="102" t="s">
        <v>159</v>
      </c>
      <c r="B232" s="143" t="s">
        <v>129</v>
      </c>
      <c r="C232" s="103" t="s">
        <v>459</v>
      </c>
      <c r="D232" s="104">
        <v>82500</v>
      </c>
      <c r="E232" s="144" t="s">
        <v>43</v>
      </c>
      <c r="F232" s="145">
        <f t="shared" si="3"/>
        <v>82500</v>
      </c>
    </row>
    <row r="233" spans="1:6" ht="110.25" x14ac:dyDescent="0.25">
      <c r="A233" s="102" t="s">
        <v>460</v>
      </c>
      <c r="B233" s="143" t="s">
        <v>129</v>
      </c>
      <c r="C233" s="103" t="s">
        <v>461</v>
      </c>
      <c r="D233" s="104">
        <v>1209100</v>
      </c>
      <c r="E233" s="144">
        <v>528000</v>
      </c>
      <c r="F233" s="145">
        <f t="shared" si="3"/>
        <v>681100</v>
      </c>
    </row>
    <row r="234" spans="1:6" ht="47.25" x14ac:dyDescent="0.25">
      <c r="A234" s="102" t="s">
        <v>155</v>
      </c>
      <c r="B234" s="143" t="s">
        <v>129</v>
      </c>
      <c r="C234" s="103" t="s">
        <v>462</v>
      </c>
      <c r="D234" s="104">
        <v>1209100</v>
      </c>
      <c r="E234" s="144">
        <v>528000</v>
      </c>
      <c r="F234" s="145">
        <f t="shared" si="3"/>
        <v>681100</v>
      </c>
    </row>
    <row r="235" spans="1:6" ht="47.25" x14ac:dyDescent="0.25">
      <c r="A235" s="102" t="s">
        <v>157</v>
      </c>
      <c r="B235" s="143" t="s">
        <v>129</v>
      </c>
      <c r="C235" s="103" t="s">
        <v>463</v>
      </c>
      <c r="D235" s="104">
        <v>1209100</v>
      </c>
      <c r="E235" s="144">
        <v>528000</v>
      </c>
      <c r="F235" s="145">
        <f t="shared" si="3"/>
        <v>681100</v>
      </c>
    </row>
    <row r="236" spans="1:6" ht="31.5" x14ac:dyDescent="0.25">
      <c r="A236" s="102" t="s">
        <v>159</v>
      </c>
      <c r="B236" s="143" t="s">
        <v>129</v>
      </c>
      <c r="C236" s="103" t="s">
        <v>464</v>
      </c>
      <c r="D236" s="104">
        <v>1209100</v>
      </c>
      <c r="E236" s="144">
        <v>528000</v>
      </c>
      <c r="F236" s="145">
        <f t="shared" si="3"/>
        <v>681100</v>
      </c>
    </row>
    <row r="237" spans="1:6" ht="9" customHeight="1" x14ac:dyDescent="0.25">
      <c r="A237" s="147"/>
      <c r="B237" s="148"/>
      <c r="C237" s="149"/>
      <c r="D237" s="150"/>
      <c r="E237" s="148"/>
      <c r="F237" s="148"/>
    </row>
    <row r="238" spans="1:6" ht="13.5" customHeight="1" x14ac:dyDescent="0.25">
      <c r="A238" s="157" t="s">
        <v>465</v>
      </c>
      <c r="B238" s="158" t="s">
        <v>466</v>
      </c>
      <c r="C238" s="159" t="s">
        <v>130</v>
      </c>
      <c r="D238" s="160">
        <v>-5145100</v>
      </c>
      <c r="E238" s="160">
        <v>-270712.26</v>
      </c>
      <c r="F238" s="161" t="s">
        <v>467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workbookViewId="0">
      <selection activeCell="C52" sqref="C52"/>
    </sheetView>
  </sheetViews>
  <sheetFormatPr defaultRowHeight="12.75" customHeight="1" x14ac:dyDescent="0.2"/>
  <cols>
    <col min="1" max="1" width="42.28515625" style="5" customWidth="1"/>
    <col min="2" max="2" width="5.5703125" style="5" customWidth="1"/>
    <col min="3" max="3" width="40.7109375" style="5" customWidth="1"/>
    <col min="4" max="6" width="18.7109375" style="5" customWidth="1"/>
    <col min="7" max="16384" width="9.140625" style="5"/>
  </cols>
  <sheetData>
    <row r="1" spans="1:6" ht="15.75" customHeight="1" x14ac:dyDescent="0.25">
      <c r="A1" s="4" t="s">
        <v>468</v>
      </c>
      <c r="B1" s="4"/>
      <c r="C1" s="4"/>
      <c r="D1" s="4"/>
      <c r="E1" s="4"/>
      <c r="F1" s="4"/>
    </row>
    <row r="2" spans="1:6" ht="17.25" customHeight="1" x14ac:dyDescent="0.25">
      <c r="A2" s="6" t="s">
        <v>469</v>
      </c>
      <c r="B2" s="6"/>
      <c r="C2" s="6"/>
      <c r="D2" s="6"/>
      <c r="E2" s="6"/>
      <c r="F2" s="6"/>
    </row>
    <row r="3" spans="1:6" ht="9" customHeight="1" thickBot="1" x14ac:dyDescent="0.3">
      <c r="A3" s="7"/>
      <c r="B3" s="8"/>
      <c r="C3" s="9"/>
      <c r="D3" s="10"/>
      <c r="E3" s="10"/>
      <c r="F3" s="9"/>
    </row>
    <row r="4" spans="1:6" ht="13.9" customHeight="1" x14ac:dyDescent="0.2">
      <c r="A4" s="11" t="s">
        <v>20</v>
      </c>
      <c r="B4" s="12" t="s">
        <v>21</v>
      </c>
      <c r="C4" s="13" t="s">
        <v>470</v>
      </c>
      <c r="D4" s="14" t="s">
        <v>23</v>
      </c>
      <c r="E4" s="14" t="s">
        <v>24</v>
      </c>
      <c r="F4" s="15" t="s">
        <v>25</v>
      </c>
    </row>
    <row r="5" spans="1:6" ht="4.9000000000000004" customHeight="1" x14ac:dyDescent="0.2">
      <c r="A5" s="16"/>
      <c r="B5" s="17"/>
      <c r="C5" s="18"/>
      <c r="D5" s="19"/>
      <c r="E5" s="19"/>
      <c r="F5" s="20"/>
    </row>
    <row r="6" spans="1:6" ht="6" customHeight="1" x14ac:dyDescent="0.2">
      <c r="A6" s="16"/>
      <c r="B6" s="17"/>
      <c r="C6" s="18"/>
      <c r="D6" s="19"/>
      <c r="E6" s="19"/>
      <c r="F6" s="20"/>
    </row>
    <row r="7" spans="1:6" ht="4.9000000000000004" customHeight="1" x14ac:dyDescent="0.2">
      <c r="A7" s="16"/>
      <c r="B7" s="17"/>
      <c r="C7" s="18"/>
      <c r="D7" s="19"/>
      <c r="E7" s="19"/>
      <c r="F7" s="20"/>
    </row>
    <row r="8" spans="1:6" ht="6" customHeight="1" x14ac:dyDescent="0.2">
      <c r="A8" s="16"/>
      <c r="B8" s="17"/>
      <c r="C8" s="18"/>
      <c r="D8" s="19"/>
      <c r="E8" s="19"/>
      <c r="F8" s="20"/>
    </row>
    <row r="9" spans="1:6" ht="6" customHeight="1" x14ac:dyDescent="0.2">
      <c r="A9" s="16"/>
      <c r="B9" s="17"/>
      <c r="C9" s="18"/>
      <c r="D9" s="19"/>
      <c r="E9" s="19"/>
      <c r="F9" s="20"/>
    </row>
    <row r="10" spans="1:6" ht="18" customHeight="1" x14ac:dyDescent="0.2">
      <c r="A10" s="21"/>
      <c r="B10" s="22"/>
      <c r="C10" s="23"/>
      <c r="D10" s="24"/>
      <c r="E10" s="24"/>
      <c r="F10" s="25"/>
    </row>
    <row r="11" spans="1:6" ht="13.5" customHeight="1" thickBot="1" x14ac:dyDescent="0.25">
      <c r="A11" s="26">
        <v>1</v>
      </c>
      <c r="B11" s="27">
        <v>2</v>
      </c>
      <c r="C11" s="28">
        <v>3</v>
      </c>
      <c r="D11" s="29" t="s">
        <v>26</v>
      </c>
      <c r="E11" s="30" t="s">
        <v>27</v>
      </c>
      <c r="F11" s="31" t="s">
        <v>28</v>
      </c>
    </row>
    <row r="12" spans="1:6" ht="31.5" x14ac:dyDescent="0.25">
      <c r="A12" s="32" t="s">
        <v>471</v>
      </c>
      <c r="B12" s="33" t="s">
        <v>472</v>
      </c>
      <c r="C12" s="34" t="s">
        <v>130</v>
      </c>
      <c r="D12" s="35">
        <f>D19</f>
        <v>5145100</v>
      </c>
      <c r="E12" s="35">
        <f>E18</f>
        <v>270712.26000000071</v>
      </c>
      <c r="F12" s="36" t="s">
        <v>130</v>
      </c>
    </row>
    <row r="13" spans="1:6" ht="15.75" x14ac:dyDescent="0.25">
      <c r="A13" s="37" t="s">
        <v>32</v>
      </c>
      <c r="B13" s="38"/>
      <c r="C13" s="39"/>
      <c r="D13" s="40"/>
      <c r="E13" s="40"/>
      <c r="F13" s="41"/>
    </row>
    <row r="14" spans="1:6" ht="31.5" x14ac:dyDescent="0.25">
      <c r="A14" s="42" t="s">
        <v>473</v>
      </c>
      <c r="B14" s="43" t="s">
        <v>474</v>
      </c>
      <c r="C14" s="44" t="s">
        <v>130</v>
      </c>
      <c r="D14" s="45" t="s">
        <v>43</v>
      </c>
      <c r="E14" s="45" t="s">
        <v>43</v>
      </c>
      <c r="F14" s="46" t="s">
        <v>43</v>
      </c>
    </row>
    <row r="15" spans="1:6" ht="15.75" x14ac:dyDescent="0.25">
      <c r="A15" s="37" t="s">
        <v>475</v>
      </c>
      <c r="B15" s="38"/>
      <c r="C15" s="39"/>
      <c r="D15" s="40"/>
      <c r="E15" s="40"/>
      <c r="F15" s="41"/>
    </row>
    <row r="16" spans="1:6" ht="31.5" x14ac:dyDescent="0.25">
      <c r="A16" s="42" t="s">
        <v>476</v>
      </c>
      <c r="B16" s="43" t="s">
        <v>477</v>
      </c>
      <c r="C16" s="44" t="s">
        <v>130</v>
      </c>
      <c r="D16" s="45" t="s">
        <v>43</v>
      </c>
      <c r="E16" s="45" t="s">
        <v>43</v>
      </c>
      <c r="F16" s="46" t="s">
        <v>43</v>
      </c>
    </row>
    <row r="17" spans="1:6" ht="15.75" x14ac:dyDescent="0.25">
      <c r="A17" s="37" t="s">
        <v>475</v>
      </c>
      <c r="B17" s="38"/>
      <c r="C17" s="39"/>
      <c r="D17" s="40"/>
      <c r="E17" s="40"/>
      <c r="F17" s="41"/>
    </row>
    <row r="18" spans="1:6" ht="24" customHeight="1" x14ac:dyDescent="0.25">
      <c r="A18" s="32" t="s">
        <v>478</v>
      </c>
      <c r="B18" s="33" t="s">
        <v>479</v>
      </c>
      <c r="C18" s="34" t="s">
        <v>506</v>
      </c>
      <c r="D18" s="35">
        <f>D19</f>
        <v>5145100</v>
      </c>
      <c r="E18" s="35">
        <f>E19</f>
        <v>270712.26000000071</v>
      </c>
      <c r="F18" s="36" t="s">
        <v>43</v>
      </c>
    </row>
    <row r="19" spans="1:6" ht="37.5" customHeight="1" x14ac:dyDescent="0.25">
      <c r="A19" s="32" t="s">
        <v>480</v>
      </c>
      <c r="B19" s="33" t="s">
        <v>479</v>
      </c>
      <c r="C19" s="34" t="s">
        <v>507</v>
      </c>
      <c r="D19" s="35">
        <f>D20+D24</f>
        <v>5145100</v>
      </c>
      <c r="E19" s="35">
        <f>E20+E24</f>
        <v>270712.26000000071</v>
      </c>
      <c r="F19" s="36" t="s">
        <v>43</v>
      </c>
    </row>
    <row r="20" spans="1:6" ht="36.75" customHeight="1" x14ac:dyDescent="0.25">
      <c r="A20" s="32" t="s">
        <v>508</v>
      </c>
      <c r="B20" s="33" t="s">
        <v>481</v>
      </c>
      <c r="C20" s="34" t="s">
        <v>482</v>
      </c>
      <c r="D20" s="35">
        <f t="shared" ref="D20:E22" si="0">D21</f>
        <v>-33835700</v>
      </c>
      <c r="E20" s="47">
        <f t="shared" si="0"/>
        <v>-7261254.7699999996</v>
      </c>
      <c r="F20" s="36" t="s">
        <v>467</v>
      </c>
    </row>
    <row r="21" spans="1:6" ht="28.5" customHeight="1" x14ac:dyDescent="0.25">
      <c r="A21" s="48" t="s">
        <v>509</v>
      </c>
      <c r="B21" s="49" t="s">
        <v>481</v>
      </c>
      <c r="C21" s="50" t="s">
        <v>484</v>
      </c>
      <c r="D21" s="51">
        <f t="shared" si="0"/>
        <v>-33835700</v>
      </c>
      <c r="E21" s="52">
        <f t="shared" si="0"/>
        <v>-7261254.7699999996</v>
      </c>
      <c r="F21" s="53" t="s">
        <v>467</v>
      </c>
    </row>
    <row r="22" spans="1:6" ht="31.5" x14ac:dyDescent="0.25">
      <c r="A22" s="54" t="s">
        <v>509</v>
      </c>
      <c r="B22" s="49" t="s">
        <v>481</v>
      </c>
      <c r="C22" s="50" t="s">
        <v>510</v>
      </c>
      <c r="D22" s="51">
        <f t="shared" si="0"/>
        <v>-33835700</v>
      </c>
      <c r="E22" s="52">
        <f t="shared" si="0"/>
        <v>-7261254.7699999996</v>
      </c>
      <c r="F22" s="53"/>
    </row>
    <row r="23" spans="1:6" ht="34.5" customHeight="1" x14ac:dyDescent="0.25">
      <c r="A23" s="54" t="s">
        <v>483</v>
      </c>
      <c r="B23" s="49" t="s">
        <v>481</v>
      </c>
      <c r="C23" s="50" t="s">
        <v>511</v>
      </c>
      <c r="D23" s="51">
        <v>-33835700</v>
      </c>
      <c r="E23" s="52">
        <v>-7261254.7699999996</v>
      </c>
      <c r="F23" s="53"/>
    </row>
    <row r="24" spans="1:6" ht="33" customHeight="1" x14ac:dyDescent="0.25">
      <c r="A24" s="32" t="s">
        <v>512</v>
      </c>
      <c r="B24" s="33" t="s">
        <v>485</v>
      </c>
      <c r="C24" s="34" t="s">
        <v>486</v>
      </c>
      <c r="D24" s="35">
        <f t="shared" ref="D24:E26" si="1">D25</f>
        <v>38980800</v>
      </c>
      <c r="E24" s="35">
        <f t="shared" si="1"/>
        <v>7531967.0300000003</v>
      </c>
      <c r="F24" s="36" t="s">
        <v>467</v>
      </c>
    </row>
    <row r="25" spans="1:6" ht="35.25" customHeight="1" x14ac:dyDescent="0.25">
      <c r="A25" s="48" t="s">
        <v>513</v>
      </c>
      <c r="B25" s="49" t="s">
        <v>485</v>
      </c>
      <c r="C25" s="50" t="s">
        <v>514</v>
      </c>
      <c r="D25" s="51">
        <f t="shared" si="1"/>
        <v>38980800</v>
      </c>
      <c r="E25" s="51">
        <f t="shared" si="1"/>
        <v>7531967.0300000003</v>
      </c>
      <c r="F25" s="36"/>
    </row>
    <row r="26" spans="1:6" ht="33" customHeight="1" x14ac:dyDescent="0.25">
      <c r="A26" s="54" t="s">
        <v>515</v>
      </c>
      <c r="B26" s="33" t="s">
        <v>485</v>
      </c>
      <c r="C26" s="50" t="s">
        <v>516</v>
      </c>
      <c r="D26" s="51">
        <f t="shared" si="1"/>
        <v>38980800</v>
      </c>
      <c r="E26" s="51">
        <f t="shared" si="1"/>
        <v>7531967.0300000003</v>
      </c>
      <c r="F26" s="36"/>
    </row>
    <row r="27" spans="1:6" ht="33" customHeight="1" thickBot="1" x14ac:dyDescent="0.3">
      <c r="A27" s="48" t="s">
        <v>487</v>
      </c>
      <c r="B27" s="49" t="s">
        <v>485</v>
      </c>
      <c r="C27" s="50" t="s">
        <v>488</v>
      </c>
      <c r="D27" s="51">
        <v>38980800</v>
      </c>
      <c r="E27" s="52">
        <v>7531967.0300000003</v>
      </c>
      <c r="F27" s="53" t="s">
        <v>467</v>
      </c>
    </row>
    <row r="28" spans="1:6" ht="12.75" customHeight="1" x14ac:dyDescent="0.25">
      <c r="A28" s="55"/>
      <c r="B28" s="56"/>
      <c r="C28" s="57"/>
      <c r="D28" s="58"/>
      <c r="E28" s="58"/>
      <c r="F28" s="59"/>
    </row>
    <row r="29" spans="1:6" ht="12.75" customHeight="1" x14ac:dyDescent="0.25">
      <c r="A29" s="60"/>
      <c r="B29" s="60"/>
      <c r="C29" s="60"/>
      <c r="D29" s="60"/>
      <c r="E29" s="60"/>
      <c r="F29" s="60"/>
    </row>
    <row r="30" spans="1:6" ht="12.75" customHeight="1" x14ac:dyDescent="0.25">
      <c r="A30" s="60"/>
      <c r="B30" s="60"/>
      <c r="C30" s="60"/>
      <c r="D30" s="60"/>
      <c r="E30" s="60"/>
      <c r="F30" s="60"/>
    </row>
    <row r="31" spans="1:6" ht="12.75" customHeight="1" x14ac:dyDescent="0.25">
      <c r="A31" s="60" t="s">
        <v>517</v>
      </c>
      <c r="B31" s="61" t="s">
        <v>518</v>
      </c>
      <c r="C31" s="61"/>
      <c r="D31" s="60"/>
      <c r="E31" s="60"/>
      <c r="F31" s="60"/>
    </row>
    <row r="32" spans="1:6" ht="12.75" customHeight="1" x14ac:dyDescent="0.25">
      <c r="A32" s="60"/>
      <c r="B32" s="60"/>
      <c r="C32" s="60"/>
      <c r="D32" s="60"/>
      <c r="E32" s="60"/>
      <c r="F32" s="60"/>
    </row>
    <row r="33" spans="1:6" ht="12.75" customHeight="1" x14ac:dyDescent="0.25">
      <c r="A33" s="62" t="s">
        <v>519</v>
      </c>
      <c r="B33" s="60"/>
      <c r="C33" s="60"/>
      <c r="D33" s="60"/>
      <c r="E33" s="60"/>
      <c r="F33" s="60"/>
    </row>
    <row r="34" spans="1:6" ht="12.75" customHeight="1" x14ac:dyDescent="0.25">
      <c r="A34" s="60"/>
      <c r="B34" s="60"/>
      <c r="C34" s="60"/>
      <c r="D34" s="60"/>
      <c r="E34" s="60"/>
      <c r="F34" s="60"/>
    </row>
    <row r="35" spans="1:6" ht="12.75" customHeight="1" x14ac:dyDescent="0.25">
      <c r="A35" s="60" t="s">
        <v>520</v>
      </c>
      <c r="B35" s="60" t="s">
        <v>521</v>
      </c>
      <c r="C35" s="60"/>
      <c r="D35" s="60"/>
      <c r="E35" s="60"/>
      <c r="F35" s="60"/>
    </row>
    <row r="36" spans="1:6" ht="12.75" customHeight="1" x14ac:dyDescent="0.25">
      <c r="A36" s="60"/>
      <c r="B36" s="60"/>
      <c r="C36" s="60"/>
      <c r="D36" s="60"/>
      <c r="E36" s="60"/>
      <c r="F36" s="60"/>
    </row>
    <row r="37" spans="1:6" ht="12.75" customHeight="1" x14ac:dyDescent="0.25">
      <c r="A37" s="60"/>
      <c r="B37" s="60"/>
      <c r="C37" s="60"/>
      <c r="D37" s="60"/>
      <c r="E37" s="60"/>
      <c r="F37" s="60"/>
    </row>
    <row r="38" spans="1:6" ht="12.75" customHeight="1" x14ac:dyDescent="0.25">
      <c r="A38" s="60"/>
      <c r="B38" s="60"/>
      <c r="C38" s="60"/>
      <c r="D38" s="60"/>
      <c r="E38" s="60"/>
      <c r="F38" s="60"/>
    </row>
    <row r="39" spans="1:6" ht="12.75" customHeight="1" x14ac:dyDescent="0.25">
      <c r="A39" s="60"/>
      <c r="B39" s="60"/>
      <c r="C39" s="60"/>
      <c r="D39" s="60"/>
      <c r="E39" s="60"/>
      <c r="F39" s="60"/>
    </row>
    <row r="40" spans="1:6" ht="12.75" customHeight="1" x14ac:dyDescent="0.25">
      <c r="A40" s="156" t="s">
        <v>523</v>
      </c>
      <c r="B40" s="60"/>
      <c r="C40" s="60"/>
      <c r="D40" s="9"/>
      <c r="E40" s="9"/>
      <c r="F40" s="63"/>
    </row>
    <row r="41" spans="1:6" ht="12.75" customHeight="1" x14ac:dyDescent="0.25">
      <c r="A41" s="60"/>
      <c r="B41" s="60"/>
      <c r="C41" s="60"/>
      <c r="D41" s="60"/>
      <c r="E41" s="60"/>
      <c r="F41" s="60"/>
    </row>
    <row r="42" spans="1:6" ht="12.75" customHeight="1" x14ac:dyDescent="0.25">
      <c r="A42" s="60"/>
      <c r="B42" s="60"/>
      <c r="C42" s="60"/>
      <c r="D42" s="60"/>
      <c r="E42" s="60"/>
      <c r="F42" s="60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489</v>
      </c>
      <c r="B1" t="s">
        <v>490</v>
      </c>
    </row>
    <row r="2" spans="1:2" x14ac:dyDescent="0.2">
      <c r="A2" t="s">
        <v>491</v>
      </c>
      <c r="B2" t="s">
        <v>492</v>
      </c>
    </row>
    <row r="3" spans="1:2" x14ac:dyDescent="0.2">
      <c r="A3" t="s">
        <v>493</v>
      </c>
      <c r="B3" t="s">
        <v>5</v>
      </c>
    </row>
    <row r="4" spans="1:2" x14ac:dyDescent="0.2">
      <c r="A4" t="s">
        <v>494</v>
      </c>
      <c r="B4" t="s">
        <v>495</v>
      </c>
    </row>
    <row r="5" spans="1:2" x14ac:dyDescent="0.2">
      <c r="A5" t="s">
        <v>496</v>
      </c>
      <c r="B5" t="s">
        <v>497</v>
      </c>
    </row>
    <row r="6" spans="1:2" x14ac:dyDescent="0.2">
      <c r="A6" t="s">
        <v>498</v>
      </c>
      <c r="B6" t="s">
        <v>490</v>
      </c>
    </row>
    <row r="7" spans="1:2" x14ac:dyDescent="0.2">
      <c r="A7" t="s">
        <v>499</v>
      </c>
      <c r="B7" t="s">
        <v>18</v>
      </c>
    </row>
    <row r="8" spans="1:2" x14ac:dyDescent="0.2">
      <c r="A8" t="s">
        <v>500</v>
      </c>
      <c r="B8" t="s">
        <v>18</v>
      </c>
    </row>
    <row r="9" spans="1:2" x14ac:dyDescent="0.2">
      <c r="A9" t="s">
        <v>501</v>
      </c>
      <c r="B9" t="s">
        <v>502</v>
      </c>
    </row>
    <row r="10" spans="1:2" x14ac:dyDescent="0.2">
      <c r="A10" t="s">
        <v>503</v>
      </c>
      <c r="B10" t="s">
        <v>16</v>
      </c>
    </row>
    <row r="11" spans="1:2" x14ac:dyDescent="0.2">
      <c r="A11" t="s">
        <v>504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rep:2.56.0.208 (p3)</dc:description>
  <cp:lastModifiedBy>Buh</cp:lastModifiedBy>
  <dcterms:created xsi:type="dcterms:W3CDTF">2024-05-06T13:26:05Z</dcterms:created>
  <dcterms:modified xsi:type="dcterms:W3CDTF">2024-05-14T05:22:20Z</dcterms:modified>
</cp:coreProperties>
</file>